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60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<sst xmlns="http://schemas.openxmlformats.org/spreadsheetml/2006/main" count="197" uniqueCount="89">
  <si>
    <t xml:space="preserve">Муниципальное бюджетное общеобразовательное учреждение </t>
  </si>
  <si>
    <t>Двинская средняя общеобразовательная школа № 28</t>
  </si>
  <si>
    <t>(МБОУ Двинская СОШ № 28)</t>
  </si>
  <si>
    <t>УТВЕРЖДАЮ</t>
  </si>
  <si>
    <t>№ технологической карты</t>
  </si>
  <si>
    <t>Выход блюда</t>
  </si>
  <si>
    <t>Наименование блюда</t>
  </si>
  <si>
    <t>Пищевые вещества, г</t>
  </si>
  <si>
    <t>Энергетическая ценность, ккал</t>
  </si>
  <si>
    <t>Витамины, мг</t>
  </si>
  <si>
    <t>Прием пищи</t>
  </si>
  <si>
    <t>Минеральные вещества</t>
  </si>
  <si>
    <t>Белки</t>
  </si>
  <si>
    <t>Жиры</t>
  </si>
  <si>
    <t>Углеводы</t>
  </si>
  <si>
    <t>В 1</t>
  </si>
  <si>
    <t>С</t>
  </si>
  <si>
    <t>А</t>
  </si>
  <si>
    <t>Е</t>
  </si>
  <si>
    <t>Са</t>
  </si>
  <si>
    <t>Mg</t>
  </si>
  <si>
    <t>P</t>
  </si>
  <si>
    <t>Fe</t>
  </si>
  <si>
    <t>Каша "Дружба" молочная с маслом сливочным</t>
  </si>
  <si>
    <t>Чай с сахаром</t>
  </si>
  <si>
    <t>Итого за завтрак</t>
  </si>
  <si>
    <t>Завтрак</t>
  </si>
  <si>
    <t>1 день, понедельник</t>
  </si>
  <si>
    <t>Макаронные изделия отварные</t>
  </si>
  <si>
    <t>Гуляш из говядины</t>
  </si>
  <si>
    <t>Напиток витаминизированный "Витошка</t>
  </si>
  <si>
    <t>Итого за обед</t>
  </si>
  <si>
    <t>Обед</t>
  </si>
  <si>
    <t>2 день, вторник</t>
  </si>
  <si>
    <t>Пюре картофельное</t>
  </si>
  <si>
    <t>3 день, среда</t>
  </si>
  <si>
    <t>Каша гречневая рассыпчатая</t>
  </si>
  <si>
    <t>4 день, четверг</t>
  </si>
  <si>
    <t>Омлет натуральный</t>
  </si>
  <si>
    <t>5 день, пятница</t>
  </si>
  <si>
    <t>Рис припущенный</t>
  </si>
  <si>
    <t>Капуста тушеная</t>
  </si>
  <si>
    <t>Хлеб пшеничный с валетэк</t>
  </si>
  <si>
    <t>Рагу из птицы</t>
  </si>
  <si>
    <t>Рыба тушеная с овощами</t>
  </si>
  <si>
    <t>Напиток из кураги</t>
  </si>
  <si>
    <t>Рыбная котлета</t>
  </si>
  <si>
    <t>Чай с сахаром и лимоном</t>
  </si>
  <si>
    <t xml:space="preserve">ПРИМЕРНОЕ ДВЕНАДЦАТИДНЕВНОЕ МЕНЮ </t>
  </si>
  <si>
    <t>Масло сливочное (порциями)</t>
  </si>
  <si>
    <t>Соус томатный</t>
  </si>
  <si>
    <t xml:space="preserve">Каша "Дружба" </t>
  </si>
  <si>
    <t>Каша манная вязкая</t>
  </si>
  <si>
    <t>Суп гороховый с картофелем</t>
  </si>
  <si>
    <t>Каша пшенная вязкая</t>
  </si>
  <si>
    <t>Компот из свежих плодов (яблок)</t>
  </si>
  <si>
    <t>Какао с молоком</t>
  </si>
  <si>
    <t xml:space="preserve">Суп пюре из разных овощей </t>
  </si>
  <si>
    <t xml:space="preserve">Котлеты из мяса говядины </t>
  </si>
  <si>
    <t>Котлеты из мяса говядины</t>
  </si>
  <si>
    <t>Компот из смеси сухофруктов</t>
  </si>
  <si>
    <t>Запеканка морковная с творогом и сгущенным молоком</t>
  </si>
  <si>
    <t>Борщ из свежей капусты с картофелем</t>
  </si>
  <si>
    <t>Каша рисовая вязкая</t>
  </si>
  <si>
    <t>Кофейный напиток с молоком</t>
  </si>
  <si>
    <t xml:space="preserve">Суп гороховый с картофелем </t>
  </si>
  <si>
    <t>Напиток из плодов шиповника</t>
  </si>
  <si>
    <t xml:space="preserve">Суп крестьянский с крупой </t>
  </si>
  <si>
    <t>Котлеты из мяса птицы</t>
  </si>
  <si>
    <t>Суп с макаронными изделиями и картофелем</t>
  </si>
  <si>
    <t>Кура тушеная в томатном соусе</t>
  </si>
  <si>
    <t xml:space="preserve">Рассольник ленинградский </t>
  </si>
  <si>
    <t>Каша из крупы "геркулес" вязкая</t>
  </si>
  <si>
    <t>6 день, суббота</t>
  </si>
  <si>
    <t>Суп с рыбными консервами</t>
  </si>
  <si>
    <t>Плов из отварной птицы</t>
  </si>
  <si>
    <t>7 день, понедельник</t>
  </si>
  <si>
    <t>8 день, вторник</t>
  </si>
  <si>
    <t>9 день, среда</t>
  </si>
  <si>
    <t>10 день, четверг</t>
  </si>
  <si>
    <t>11 день, пятница</t>
  </si>
  <si>
    <t>12 день, суббота</t>
  </si>
  <si>
    <t>Щи из свежей капусты с картофелем</t>
  </si>
  <si>
    <t>Директор школы _________________ Н.А. Петухова</t>
  </si>
  <si>
    <t>Приказ № ______ от "_____" ______________ 2023 г</t>
  </si>
  <si>
    <t>Каша гречневая молочная</t>
  </si>
  <si>
    <t>Напиток из апельсина</t>
  </si>
  <si>
    <t>Суп- пюре из картофеля</t>
  </si>
  <si>
    <r>
      <rPr>
        <b/>
        <sz val="9"/>
        <color indexed="8"/>
        <rFont val="Times New Roman"/>
        <family val="2"/>
      </rPr>
      <t>Возрастная категория:</t>
    </r>
    <r>
      <rPr>
        <sz val="9"/>
        <color indexed="8"/>
        <rFont val="Times New Roman"/>
        <family val="2"/>
      </rPr>
      <t xml:space="preserve"> 1 - 4 КЛАССЫ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</si>
</sst>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9"/>
      <color indexed="8"/>
      <name val="Times New Roman"/>
      <family val="2"/>
    </font>
    <font>
      <sz val="9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2"/>
    </font>
    <font>
      <b/>
      <sz val="9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  <xf numFmtId="2" fontId="40" fillId="0" borderId="10" xfId="0" applyNumberFormat="1" applyFont="1" applyBorder="1" applyAlignment="1">
      <alignment horizontal="left" vertical="top"/>
    </xf>
    <xf numFmtId="0" fontId="41" fillId="34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left" vertical="top" wrapText="1"/>
    </xf>
    <xf numFmtId="2" fontId="40" fillId="33" borderId="10" xfId="0" applyNumberFormat="1" applyFont="1" applyFill="1" applyBorder="1" applyAlignment="1">
      <alignment horizontal="left" vertical="top"/>
    </xf>
    <xf numFmtId="0" fontId="41" fillId="34" borderId="11" xfId="0" applyFont="1" applyFill="1" applyBorder="1" applyAlignment="1">
      <alignment horizontal="left" vertical="top"/>
    </xf>
    <xf numFmtId="2" fontId="41" fillId="34" borderId="10" xfId="0" applyNumberFormat="1" applyFont="1" applyFill="1" applyBorder="1" applyAlignment="1">
      <alignment horizontal="left" vertical="top"/>
    </xf>
    <xf numFmtId="0" fontId="40" fillId="0" borderId="10" xfId="0" applyNumberFormat="1" applyFont="1" applyBorder="1" applyAlignment="1">
      <alignment horizontal="left" vertical="top"/>
    </xf>
    <xf numFmtId="0" fontId="41" fillId="34" borderId="10" xfId="0" applyNumberFormat="1" applyFont="1" applyFill="1" applyBorder="1" applyAlignment="1">
      <alignment horizontal="left" vertical="top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NumberFormat="1" applyFont="1" applyFill="1" applyBorder="1" applyAlignment="1">
      <alignment horizontal="left" vertical="top"/>
    </xf>
    <xf numFmtId="2" fontId="40" fillId="0" borderId="10" xfId="0" applyNumberFormat="1" applyFont="1" applyFill="1" applyBorder="1" applyAlignment="1">
      <alignment horizontal="left" vertical="top"/>
    </xf>
    <xf numFmtId="0" fontId="41" fillId="34" borderId="12" xfId="0" applyNumberFormat="1" applyFont="1" applyFill="1" applyBorder="1" applyAlignment="1">
      <alignment horizontal="left" vertical="top"/>
    </xf>
    <xf numFmtId="2" fontId="41" fillId="34" borderId="12" xfId="0" applyNumberFormat="1" applyFont="1" applyFill="1" applyBorder="1" applyAlignment="1">
      <alignment horizontal="left" vertical="top"/>
    </xf>
    <xf numFmtId="2" fontId="41" fillId="34" borderId="10" xfId="0" applyNumberFormat="1" applyFont="1" applyFill="1" applyBorder="1" applyAlignment="1">
      <alignment/>
    </xf>
    <xf numFmtId="0" fontId="41" fillId="0" borderId="11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1" fillId="34" borderId="14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wrapText="1"/>
    </xf>
    <xf numFmtId="0" fontId="41" fillId="34" borderId="10" xfId="0" applyNumberFormat="1" applyFont="1" applyFill="1" applyBorder="1" applyAlignment="1">
      <alignment horizontal="left"/>
    </xf>
    <xf numFmtId="0" fontId="41" fillId="0" borderId="12" xfId="0" applyFont="1" applyBorder="1" applyAlignment="1">
      <alignment horizontal="center" vertical="center" textRotation="90"/>
    </xf>
    <xf numFmtId="0" fontId="41" fillId="0" borderId="15" xfId="0" applyFont="1" applyBorder="1" applyAlignment="1">
      <alignment horizontal="center" vertical="center" textRotation="90"/>
    </xf>
    <xf numFmtId="0" fontId="41" fillId="0" borderId="16" xfId="0" applyFont="1" applyBorder="1" applyAlignment="1">
      <alignment horizontal="center" vertical="center" textRotation="90"/>
    </xf>
    <xf numFmtId="0" fontId="41" fillId="34" borderId="11" xfId="0" applyFont="1" applyFill="1" applyBorder="1" applyAlignment="1">
      <alignment horizontal="left" vertical="top"/>
    </xf>
    <xf numFmtId="0" fontId="41" fillId="34" borderId="14" xfId="0" applyFont="1" applyFill="1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1" fillId="34" borderId="11" xfId="0" applyFont="1" applyFill="1" applyBorder="1" applyAlignment="1">
      <alignment horizontal="left" vertical="top" wrapText="1"/>
    </xf>
    <xf numFmtId="0" fontId="41" fillId="34" borderId="14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center" vertical="center" textRotation="90"/>
    </xf>
    <xf numFmtId="0" fontId="41" fillId="0" borderId="15" xfId="0" applyFont="1" applyFill="1" applyBorder="1" applyAlignment="1">
      <alignment horizontal="center" vertical="center" textRotation="90"/>
    </xf>
    <xf numFmtId="0" fontId="41" fillId="0" borderId="16" xfId="0" applyFont="1" applyFill="1" applyBorder="1" applyAlignment="1">
      <alignment horizontal="center" vertical="center" textRotation="90"/>
    </xf>
    <xf numFmtId="0" fontId="41" fillId="0" borderId="11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12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tabSelected="1" zoomScale="106" zoomScaleNormal="106" zoomScalePageLayoutView="0" workbookViewId="0" topLeftCell="A19">
      <selection activeCell="C42" sqref="C42"/>
    </sheetView>
  </sheetViews>
  <sheetFormatPr defaultColWidth="9.00390625" defaultRowHeight="15.75"/>
  <cols>
    <col min="1" max="1" width="5.625" style="0" customWidth="1"/>
    <col min="3" max="3" width="27.00390625" style="0" customWidth="1"/>
    <col min="5" max="7" width="6.125" style="0" customWidth="1"/>
    <col min="9" max="10" width="6.125" style="0" customWidth="1"/>
    <col min="11" max="11" width="6.25390625" style="0" customWidth="1"/>
    <col min="12" max="16" width="6.125" style="0" customWidth="1"/>
  </cols>
  <sheetData>
    <row r="1" spans="1:16" ht="12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"/>
      <c r="O1" s="4"/>
      <c r="P1" s="4"/>
    </row>
    <row r="2" spans="1:16" ht="12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"/>
      <c r="O2" s="4"/>
      <c r="P2" s="4"/>
    </row>
    <row r="3" spans="1:16" ht="12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4"/>
      <c r="O3" s="4"/>
      <c r="P3" s="4"/>
    </row>
    <row r="4" spans="1:16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" customHeight="1">
      <c r="A5" s="4"/>
      <c r="B5" s="4"/>
      <c r="C5" s="4"/>
      <c r="D5" s="4"/>
      <c r="E5" s="4"/>
      <c r="F5" s="4"/>
      <c r="G5" s="4"/>
      <c r="H5" s="4"/>
      <c r="I5" s="60" t="s">
        <v>3</v>
      </c>
      <c r="J5" s="60"/>
      <c r="K5" s="60"/>
      <c r="L5" s="60"/>
      <c r="M5" s="4"/>
      <c r="N5" s="4"/>
      <c r="O5" s="4"/>
      <c r="P5" s="4"/>
    </row>
    <row r="6" spans="1:16" ht="12" customHeight="1">
      <c r="A6" s="4"/>
      <c r="B6" s="4"/>
      <c r="C6" s="4"/>
      <c r="D6" s="4"/>
      <c r="E6" s="4"/>
      <c r="F6" s="4"/>
      <c r="G6" s="4"/>
      <c r="H6" s="4"/>
      <c r="I6" s="5" t="s">
        <v>83</v>
      </c>
      <c r="J6" s="5"/>
      <c r="K6" s="5"/>
      <c r="L6" s="5"/>
      <c r="M6" s="4"/>
      <c r="N6" s="4"/>
      <c r="O6" s="4"/>
      <c r="P6" s="4"/>
    </row>
    <row r="7" spans="1:16" ht="12" customHeight="1">
      <c r="A7" s="4"/>
      <c r="B7" s="4"/>
      <c r="C7" s="4"/>
      <c r="D7" s="4"/>
      <c r="E7" s="4"/>
      <c r="F7" s="4"/>
      <c r="G7" s="4"/>
      <c r="H7" s="4"/>
      <c r="I7" s="5" t="s">
        <v>84</v>
      </c>
      <c r="J7" s="5"/>
      <c r="K7" s="5"/>
      <c r="L7" s="5"/>
      <c r="M7" s="4"/>
      <c r="N7" s="4"/>
      <c r="O7" s="4"/>
      <c r="P7" s="4"/>
    </row>
    <row r="8" spans="1:16" ht="12" customHeight="1">
      <c r="A8" s="4"/>
      <c r="B8" s="4"/>
      <c r="C8" s="4"/>
      <c r="D8" s="4"/>
      <c r="E8" s="4"/>
      <c r="F8" s="4"/>
      <c r="G8" s="4"/>
      <c r="H8" s="4"/>
      <c r="I8" s="6"/>
      <c r="J8" s="6"/>
      <c r="K8" s="6"/>
      <c r="L8" s="6"/>
      <c r="M8" s="4"/>
      <c r="N8" s="4"/>
      <c r="O8" s="4"/>
      <c r="P8" s="4"/>
    </row>
    <row r="9" spans="1:16" ht="12" customHeight="1">
      <c r="A9" s="55" t="s">
        <v>48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2" customHeight="1">
      <c r="A10" s="59" t="s">
        <v>88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4"/>
      <c r="O10" s="4"/>
      <c r="P10" s="4"/>
    </row>
    <row r="11" spans="1:16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" customHeight="1">
      <c r="A12" s="53" t="s">
        <v>10</v>
      </c>
      <c r="B12" s="53" t="s">
        <v>4</v>
      </c>
      <c r="C12" s="53" t="s">
        <v>6</v>
      </c>
      <c r="D12" s="53" t="s">
        <v>5</v>
      </c>
      <c r="E12" s="50" t="s">
        <v>7</v>
      </c>
      <c r="F12" s="51"/>
      <c r="G12" s="52"/>
      <c r="H12" s="61" t="s">
        <v>8</v>
      </c>
      <c r="I12" s="50" t="s">
        <v>9</v>
      </c>
      <c r="J12" s="51"/>
      <c r="K12" s="51"/>
      <c r="L12" s="52"/>
      <c r="M12" s="50" t="s">
        <v>11</v>
      </c>
      <c r="N12" s="51"/>
      <c r="O12" s="51"/>
      <c r="P12" s="52"/>
    </row>
    <row r="13" spans="1:16" ht="35.25" customHeight="1">
      <c r="A13" s="54"/>
      <c r="B13" s="54"/>
      <c r="C13" s="54"/>
      <c r="D13" s="54"/>
      <c r="E13" s="7" t="s">
        <v>12</v>
      </c>
      <c r="F13" s="7" t="s">
        <v>13</v>
      </c>
      <c r="G13" s="8" t="s">
        <v>14</v>
      </c>
      <c r="H13" s="62"/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21</v>
      </c>
      <c r="O13" s="7" t="s">
        <v>20</v>
      </c>
      <c r="P13" s="7" t="s">
        <v>22</v>
      </c>
    </row>
    <row r="14" spans="1:16" ht="12" customHeight="1">
      <c r="A14" s="56" t="s">
        <v>27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</row>
    <row r="15" spans="1:16" ht="12" customHeight="1">
      <c r="A15" s="34" t="s">
        <v>26</v>
      </c>
      <c r="B15" s="9">
        <v>226</v>
      </c>
      <c r="C15" s="10" t="s">
        <v>51</v>
      </c>
      <c r="D15" s="9">
        <v>220</v>
      </c>
      <c r="E15" s="11">
        <v>6.81</v>
      </c>
      <c r="F15" s="11">
        <v>10.98</v>
      </c>
      <c r="G15" s="11">
        <v>29.43</v>
      </c>
      <c r="H15" s="11">
        <v>245.96</v>
      </c>
      <c r="I15" s="11">
        <v>0.11</v>
      </c>
      <c r="J15" s="11">
        <v>2.2</v>
      </c>
      <c r="K15" s="11">
        <v>0.09</v>
      </c>
      <c r="L15" s="11">
        <v>0.22</v>
      </c>
      <c r="M15" s="11">
        <v>199.84</v>
      </c>
      <c r="N15" s="11">
        <v>188.86</v>
      </c>
      <c r="O15" s="11">
        <v>37.33</v>
      </c>
      <c r="P15" s="11">
        <v>0.4</v>
      </c>
    </row>
    <row r="16" spans="1:16" ht="12" customHeight="1">
      <c r="A16" s="35"/>
      <c r="B16" s="9">
        <v>62</v>
      </c>
      <c r="C16" s="10" t="s">
        <v>49</v>
      </c>
      <c r="D16" s="9">
        <v>10</v>
      </c>
      <c r="E16" s="11">
        <v>0.07</v>
      </c>
      <c r="F16" s="11">
        <v>7</v>
      </c>
      <c r="G16" s="11">
        <v>0.08</v>
      </c>
      <c r="H16" s="11">
        <v>64.8</v>
      </c>
      <c r="I16" s="11">
        <v>0</v>
      </c>
      <c r="J16" s="11">
        <v>0</v>
      </c>
      <c r="K16" s="11">
        <v>0.04</v>
      </c>
      <c r="L16" s="11">
        <v>0</v>
      </c>
      <c r="M16" s="11">
        <v>2.4</v>
      </c>
      <c r="N16" s="11">
        <v>3</v>
      </c>
      <c r="O16" s="11">
        <v>0</v>
      </c>
      <c r="P16" s="11">
        <v>0.02</v>
      </c>
    </row>
    <row r="17" spans="1:16" ht="12" customHeight="1">
      <c r="A17" s="35"/>
      <c r="B17" s="9">
        <v>465</v>
      </c>
      <c r="C17" s="10" t="s">
        <v>64</v>
      </c>
      <c r="D17" s="9">
        <v>200</v>
      </c>
      <c r="E17" s="11">
        <v>3.6</v>
      </c>
      <c r="F17" s="11">
        <v>2.67</v>
      </c>
      <c r="G17" s="11">
        <v>29.2</v>
      </c>
      <c r="H17" s="11">
        <v>155.2</v>
      </c>
      <c r="I17" s="11">
        <v>0.05</v>
      </c>
      <c r="J17" s="11">
        <v>1.47</v>
      </c>
      <c r="K17" s="11">
        <v>0</v>
      </c>
      <c r="L17" s="11">
        <v>0</v>
      </c>
      <c r="M17" s="11">
        <v>158.6</v>
      </c>
      <c r="N17" s="11">
        <v>0</v>
      </c>
      <c r="O17" s="11">
        <v>29.33</v>
      </c>
      <c r="P17" s="11">
        <v>2.4</v>
      </c>
    </row>
    <row r="18" spans="1:16" ht="12" customHeight="1">
      <c r="A18" s="35"/>
      <c r="B18" s="9"/>
      <c r="C18" s="10" t="s">
        <v>42</v>
      </c>
      <c r="D18" s="9">
        <v>90</v>
      </c>
      <c r="E18" s="11">
        <v>14.22</v>
      </c>
      <c r="F18" s="11">
        <v>1.8</v>
      </c>
      <c r="G18" s="11">
        <v>3.78</v>
      </c>
      <c r="H18" s="11">
        <v>420.84</v>
      </c>
      <c r="I18" s="11">
        <v>0.18</v>
      </c>
      <c r="J18" s="11">
        <v>0</v>
      </c>
      <c r="K18" s="11">
        <v>0</v>
      </c>
      <c r="L18" s="11">
        <v>0</v>
      </c>
      <c r="M18" s="11">
        <v>41.4</v>
      </c>
      <c r="N18" s="11">
        <v>156.6</v>
      </c>
      <c r="O18" s="11">
        <v>59.4</v>
      </c>
      <c r="P18" s="11">
        <v>1.98</v>
      </c>
    </row>
    <row r="19" spans="1:16" ht="12" customHeight="1">
      <c r="A19" s="36"/>
      <c r="B19" s="42" t="s">
        <v>25</v>
      </c>
      <c r="C19" s="43"/>
      <c r="D19" s="12">
        <f>SUM(D15:D18)</f>
        <v>520</v>
      </c>
      <c r="E19" s="12">
        <f aca="true" t="shared" si="0" ref="E19:P19">SUM(E15:E18)</f>
        <v>24.700000000000003</v>
      </c>
      <c r="F19" s="12">
        <f t="shared" si="0"/>
        <v>22.45</v>
      </c>
      <c r="G19" s="12">
        <f t="shared" si="0"/>
        <v>62.489999999999995</v>
      </c>
      <c r="H19" s="12">
        <f t="shared" si="0"/>
        <v>886.8</v>
      </c>
      <c r="I19" s="12">
        <f t="shared" si="0"/>
        <v>0.33999999999999997</v>
      </c>
      <c r="J19" s="12">
        <f t="shared" si="0"/>
        <v>3.67</v>
      </c>
      <c r="K19" s="12">
        <f t="shared" si="0"/>
        <v>0.13</v>
      </c>
      <c r="L19" s="12">
        <f t="shared" si="0"/>
        <v>0.22</v>
      </c>
      <c r="M19" s="12">
        <f t="shared" si="0"/>
        <v>402.24</v>
      </c>
      <c r="N19" s="12">
        <f t="shared" si="0"/>
        <v>348.46000000000004</v>
      </c>
      <c r="O19" s="12">
        <f t="shared" si="0"/>
        <v>126.06</v>
      </c>
      <c r="P19" s="12">
        <f t="shared" si="0"/>
        <v>4.8</v>
      </c>
    </row>
    <row r="20" spans="1:16" ht="12" customHeight="1">
      <c r="A20" s="34" t="s">
        <v>32</v>
      </c>
      <c r="B20" s="13">
        <v>113</v>
      </c>
      <c r="C20" s="14" t="s">
        <v>87</v>
      </c>
      <c r="D20" s="13">
        <v>200</v>
      </c>
      <c r="E20" s="15">
        <v>3.88</v>
      </c>
      <c r="F20" s="15">
        <v>5.4</v>
      </c>
      <c r="G20" s="15">
        <v>20.36</v>
      </c>
      <c r="H20" s="15">
        <v>147.28</v>
      </c>
      <c r="I20" s="15">
        <v>0.08</v>
      </c>
      <c r="J20" s="15">
        <v>4</v>
      </c>
      <c r="K20" s="15">
        <v>0.08</v>
      </c>
      <c r="L20" s="15">
        <v>0</v>
      </c>
      <c r="M20" s="15">
        <v>49.72</v>
      </c>
      <c r="N20" s="15">
        <v>0</v>
      </c>
      <c r="O20" s="15">
        <v>23.56</v>
      </c>
      <c r="P20" s="15">
        <v>0.88</v>
      </c>
    </row>
    <row r="21" spans="1:16" ht="12" customHeight="1">
      <c r="A21" s="35"/>
      <c r="B21" s="9">
        <v>256</v>
      </c>
      <c r="C21" s="10" t="s">
        <v>28</v>
      </c>
      <c r="D21" s="9">
        <v>150</v>
      </c>
      <c r="E21" s="11">
        <v>5.35</v>
      </c>
      <c r="F21" s="11">
        <v>0.55</v>
      </c>
      <c r="G21" s="11">
        <v>25.6</v>
      </c>
      <c r="H21" s="11">
        <v>161.23</v>
      </c>
      <c r="I21" s="11">
        <v>0.05</v>
      </c>
      <c r="J21" s="11">
        <v>0</v>
      </c>
      <c r="K21" s="11">
        <v>0.02</v>
      </c>
      <c r="L21" s="11">
        <v>0.63</v>
      </c>
      <c r="M21" s="11">
        <v>5</v>
      </c>
      <c r="N21" s="11">
        <v>116</v>
      </c>
      <c r="O21" s="11">
        <v>13.8</v>
      </c>
      <c r="P21" s="11">
        <v>0.81</v>
      </c>
    </row>
    <row r="22" spans="1:16" ht="12" customHeight="1">
      <c r="A22" s="35"/>
      <c r="B22" s="9">
        <v>327</v>
      </c>
      <c r="C22" s="10" t="s">
        <v>29</v>
      </c>
      <c r="D22" s="9">
        <v>100</v>
      </c>
      <c r="E22" s="11">
        <v>16.8</v>
      </c>
      <c r="F22" s="11">
        <v>15.9</v>
      </c>
      <c r="G22" s="11">
        <v>5.8</v>
      </c>
      <c r="H22" s="11">
        <v>237</v>
      </c>
      <c r="I22" s="11">
        <v>0.09</v>
      </c>
      <c r="J22" s="11">
        <v>4.26</v>
      </c>
      <c r="K22" s="11">
        <v>0.23</v>
      </c>
      <c r="L22" s="11">
        <v>0</v>
      </c>
      <c r="M22" s="11">
        <v>18.85</v>
      </c>
      <c r="N22" s="11">
        <v>241.1</v>
      </c>
      <c r="O22" s="11">
        <v>27.1</v>
      </c>
      <c r="P22" s="11">
        <v>3.31</v>
      </c>
    </row>
    <row r="23" spans="1:16" ht="12" customHeight="1">
      <c r="A23" s="35"/>
      <c r="B23" s="9">
        <v>507</v>
      </c>
      <c r="C23" s="10" t="s">
        <v>30</v>
      </c>
      <c r="D23" s="9">
        <v>200</v>
      </c>
      <c r="E23" s="11">
        <v>0</v>
      </c>
      <c r="F23" s="11">
        <v>0</v>
      </c>
      <c r="G23" s="11">
        <v>19</v>
      </c>
      <c r="H23" s="11">
        <v>75</v>
      </c>
      <c r="I23" s="11">
        <v>0.3</v>
      </c>
      <c r="J23" s="11">
        <v>19.5</v>
      </c>
      <c r="K23" s="11">
        <v>0.12</v>
      </c>
      <c r="L23" s="11">
        <v>2.34</v>
      </c>
      <c r="M23" s="11">
        <v>0</v>
      </c>
      <c r="N23" s="11">
        <v>3</v>
      </c>
      <c r="O23" s="11">
        <v>0</v>
      </c>
      <c r="P23" s="11">
        <v>0</v>
      </c>
    </row>
    <row r="24" spans="1:16" ht="12" customHeight="1">
      <c r="A24" s="35"/>
      <c r="B24" s="9">
        <v>61</v>
      </c>
      <c r="C24" s="10" t="s">
        <v>42</v>
      </c>
      <c r="D24" s="9">
        <v>60</v>
      </c>
      <c r="E24" s="11">
        <v>9.48</v>
      </c>
      <c r="F24" s="11">
        <v>1.2</v>
      </c>
      <c r="G24" s="11">
        <v>2.52</v>
      </c>
      <c r="H24" s="11">
        <v>280.56</v>
      </c>
      <c r="I24" s="11">
        <v>0.12</v>
      </c>
      <c r="J24" s="11">
        <v>0</v>
      </c>
      <c r="K24" s="11">
        <v>0</v>
      </c>
      <c r="L24" s="11">
        <v>0</v>
      </c>
      <c r="M24" s="11">
        <v>27.6</v>
      </c>
      <c r="N24" s="11">
        <v>104.4</v>
      </c>
      <c r="O24" s="11">
        <v>39.6</v>
      </c>
      <c r="P24" s="11">
        <v>1.32</v>
      </c>
    </row>
    <row r="25" spans="1:18" ht="12" customHeight="1">
      <c r="A25" s="36"/>
      <c r="B25" s="37" t="s">
        <v>31</v>
      </c>
      <c r="C25" s="38"/>
      <c r="D25" s="12">
        <f aca="true" t="shared" si="1" ref="D25:P25">SUM(D20:D24)</f>
        <v>710</v>
      </c>
      <c r="E25" s="12">
        <f t="shared" si="1"/>
        <v>35.510000000000005</v>
      </c>
      <c r="F25" s="12">
        <f t="shared" si="1"/>
        <v>23.05</v>
      </c>
      <c r="G25" s="12">
        <f t="shared" si="1"/>
        <v>73.27999999999999</v>
      </c>
      <c r="H25" s="12">
        <f t="shared" si="1"/>
        <v>901.0699999999999</v>
      </c>
      <c r="I25" s="12">
        <f t="shared" si="1"/>
        <v>0.64</v>
      </c>
      <c r="J25" s="12">
        <f t="shared" si="1"/>
        <v>27.759999999999998</v>
      </c>
      <c r="K25" s="12">
        <f t="shared" si="1"/>
        <v>0.45</v>
      </c>
      <c r="L25" s="12">
        <f t="shared" si="1"/>
        <v>2.9699999999999998</v>
      </c>
      <c r="M25" s="12">
        <f t="shared" si="1"/>
        <v>101.16999999999999</v>
      </c>
      <c r="N25" s="12">
        <f t="shared" si="1"/>
        <v>464.5</v>
      </c>
      <c r="O25" s="12">
        <f t="shared" si="1"/>
        <v>104.06</v>
      </c>
      <c r="P25" s="16">
        <f t="shared" si="1"/>
        <v>6.32</v>
      </c>
      <c r="Q25" s="2"/>
      <c r="R25" s="3"/>
    </row>
    <row r="26" spans="1:16" ht="12" customHeight="1">
      <c r="A26" s="39" t="s">
        <v>33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ht="12" customHeight="1">
      <c r="A27" s="34" t="s">
        <v>26</v>
      </c>
      <c r="B27" s="9">
        <v>214</v>
      </c>
      <c r="C27" s="10" t="s">
        <v>52</v>
      </c>
      <c r="D27" s="9">
        <v>220</v>
      </c>
      <c r="E27" s="11">
        <v>4.8</v>
      </c>
      <c r="F27" s="11">
        <v>8.2</v>
      </c>
      <c r="G27" s="11">
        <v>30.4</v>
      </c>
      <c r="H27" s="11">
        <v>226.1</v>
      </c>
      <c r="I27" s="11">
        <v>0.08</v>
      </c>
      <c r="J27" s="11">
        <v>0.7</v>
      </c>
      <c r="K27" s="11">
        <v>0.03</v>
      </c>
      <c r="L27" s="11">
        <v>0</v>
      </c>
      <c r="M27" s="11">
        <v>94.78</v>
      </c>
      <c r="N27" s="11">
        <v>64.65</v>
      </c>
      <c r="O27" s="11">
        <v>9.52</v>
      </c>
      <c r="P27" s="11">
        <v>0.09</v>
      </c>
    </row>
    <row r="28" spans="1:16" ht="12" customHeight="1">
      <c r="A28" s="35"/>
      <c r="B28" s="9">
        <v>457</v>
      </c>
      <c r="C28" s="10" t="s">
        <v>24</v>
      </c>
      <c r="D28" s="9">
        <v>200</v>
      </c>
      <c r="E28" s="11">
        <v>0.1</v>
      </c>
      <c r="F28" s="11">
        <v>0.01</v>
      </c>
      <c r="G28" s="11">
        <v>10.99</v>
      </c>
      <c r="H28" s="11">
        <v>56.85</v>
      </c>
      <c r="I28" s="11">
        <v>0</v>
      </c>
      <c r="J28" s="11">
        <v>0</v>
      </c>
      <c r="K28" s="11">
        <v>0</v>
      </c>
      <c r="L28" s="11">
        <v>0</v>
      </c>
      <c r="M28" s="11">
        <v>0.3</v>
      </c>
      <c r="N28" s="11">
        <v>0</v>
      </c>
      <c r="O28" s="11">
        <v>0</v>
      </c>
      <c r="P28" s="11">
        <v>0.7</v>
      </c>
    </row>
    <row r="29" spans="1:16" ht="12" customHeight="1">
      <c r="A29" s="35"/>
      <c r="B29" s="9">
        <v>62</v>
      </c>
      <c r="C29" s="10" t="s">
        <v>49</v>
      </c>
      <c r="D29" s="9">
        <v>10</v>
      </c>
      <c r="E29" s="11">
        <v>0.07</v>
      </c>
      <c r="F29" s="11">
        <v>7</v>
      </c>
      <c r="G29" s="11">
        <v>0.08</v>
      </c>
      <c r="H29" s="11">
        <v>64.8</v>
      </c>
      <c r="I29" s="11">
        <v>0</v>
      </c>
      <c r="J29" s="11">
        <v>0</v>
      </c>
      <c r="K29" s="11">
        <v>0.04</v>
      </c>
      <c r="L29" s="11">
        <v>0</v>
      </c>
      <c r="M29" s="11">
        <v>2.4</v>
      </c>
      <c r="N29" s="11">
        <v>3</v>
      </c>
      <c r="O29" s="11">
        <v>0</v>
      </c>
      <c r="P29" s="11">
        <v>0.02</v>
      </c>
    </row>
    <row r="30" spans="1:16" ht="12" customHeight="1">
      <c r="A30" s="35"/>
      <c r="B30" s="9">
        <v>61</v>
      </c>
      <c r="C30" s="10" t="s">
        <v>42</v>
      </c>
      <c r="D30" s="9">
        <v>90</v>
      </c>
      <c r="E30" s="11">
        <v>14.22</v>
      </c>
      <c r="F30" s="11">
        <v>1.8</v>
      </c>
      <c r="G30" s="11">
        <v>3.78</v>
      </c>
      <c r="H30" s="11">
        <v>420.84</v>
      </c>
      <c r="I30" s="11">
        <v>0.18</v>
      </c>
      <c r="J30" s="11">
        <v>0</v>
      </c>
      <c r="K30" s="11">
        <v>0</v>
      </c>
      <c r="L30" s="11">
        <v>0</v>
      </c>
      <c r="M30" s="11">
        <v>41.4</v>
      </c>
      <c r="N30" s="11">
        <v>156.6</v>
      </c>
      <c r="O30" s="11">
        <v>59.4</v>
      </c>
      <c r="P30" s="11">
        <v>1.98</v>
      </c>
    </row>
    <row r="31" spans="1:16" ht="12" customHeight="1">
      <c r="A31" s="36"/>
      <c r="B31" s="37" t="s">
        <v>25</v>
      </c>
      <c r="C31" s="38"/>
      <c r="D31" s="12">
        <f aca="true" t="shared" si="2" ref="D31:P31">SUM(D27:D30)</f>
        <v>520</v>
      </c>
      <c r="E31" s="17">
        <f t="shared" si="2"/>
        <v>19.19</v>
      </c>
      <c r="F31" s="17">
        <f t="shared" si="2"/>
        <v>17.009999999999998</v>
      </c>
      <c r="G31" s="17">
        <f t="shared" si="2"/>
        <v>45.25</v>
      </c>
      <c r="H31" s="17">
        <f t="shared" si="2"/>
        <v>768.5899999999999</v>
      </c>
      <c r="I31" s="17">
        <f t="shared" si="2"/>
        <v>0.26</v>
      </c>
      <c r="J31" s="17">
        <f t="shared" si="2"/>
        <v>0.7</v>
      </c>
      <c r="K31" s="17">
        <f t="shared" si="2"/>
        <v>0.07</v>
      </c>
      <c r="L31" s="17">
        <f t="shared" si="2"/>
        <v>0</v>
      </c>
      <c r="M31" s="17">
        <f t="shared" si="2"/>
        <v>138.88</v>
      </c>
      <c r="N31" s="17">
        <f t="shared" si="2"/>
        <v>224.25</v>
      </c>
      <c r="O31" s="17">
        <f t="shared" si="2"/>
        <v>68.92</v>
      </c>
      <c r="P31" s="17">
        <f t="shared" si="2"/>
        <v>2.79</v>
      </c>
    </row>
    <row r="32" spans="1:16" ht="12" customHeight="1">
      <c r="A32" s="34" t="s">
        <v>32</v>
      </c>
      <c r="B32" s="9">
        <v>128</v>
      </c>
      <c r="C32" s="10" t="s">
        <v>53</v>
      </c>
      <c r="D32" s="9">
        <v>200</v>
      </c>
      <c r="E32" s="11">
        <v>5.28</v>
      </c>
      <c r="F32" s="11">
        <v>1.76</v>
      </c>
      <c r="G32" s="11">
        <v>17.44</v>
      </c>
      <c r="H32" s="11">
        <v>101.52</v>
      </c>
      <c r="I32" s="11">
        <v>0.16</v>
      </c>
      <c r="J32" s="11">
        <v>0.48</v>
      </c>
      <c r="K32" s="11">
        <v>0</v>
      </c>
      <c r="L32" s="11">
        <v>0</v>
      </c>
      <c r="M32" s="11">
        <v>32</v>
      </c>
      <c r="N32" s="11">
        <v>69.74</v>
      </c>
      <c r="O32" s="11">
        <v>26.64</v>
      </c>
      <c r="P32" s="11">
        <v>1.6</v>
      </c>
    </row>
    <row r="33" spans="1:16" ht="12" customHeight="1">
      <c r="A33" s="35"/>
      <c r="B33" s="9">
        <v>377</v>
      </c>
      <c r="C33" s="10" t="s">
        <v>34</v>
      </c>
      <c r="D33" s="9">
        <v>150</v>
      </c>
      <c r="E33" s="11">
        <v>3.06</v>
      </c>
      <c r="F33" s="11">
        <v>4.8</v>
      </c>
      <c r="G33" s="11">
        <v>20.44</v>
      </c>
      <c r="H33" s="11">
        <v>137.25</v>
      </c>
      <c r="I33" s="11">
        <v>0.13</v>
      </c>
      <c r="J33" s="11">
        <v>18.17</v>
      </c>
      <c r="K33" s="11">
        <v>0.1</v>
      </c>
      <c r="L33" s="11">
        <v>0.3</v>
      </c>
      <c r="M33" s="11">
        <v>36.98</v>
      </c>
      <c r="N33" s="11">
        <v>86.58</v>
      </c>
      <c r="O33" s="11">
        <v>27.75</v>
      </c>
      <c r="P33" s="11">
        <v>1.01</v>
      </c>
    </row>
    <row r="34" spans="1:16" ht="12" customHeight="1">
      <c r="A34" s="35"/>
      <c r="B34" s="9">
        <v>339</v>
      </c>
      <c r="C34" s="10" t="s">
        <v>59</v>
      </c>
      <c r="D34" s="9">
        <v>100</v>
      </c>
      <c r="E34" s="11">
        <v>15.07</v>
      </c>
      <c r="F34" s="11">
        <v>16.51</v>
      </c>
      <c r="G34" s="11">
        <v>13.72</v>
      </c>
      <c r="H34" s="11">
        <v>212</v>
      </c>
      <c r="I34" s="11">
        <v>0.1</v>
      </c>
      <c r="J34" s="11">
        <v>0.26</v>
      </c>
      <c r="K34" s="11">
        <v>0</v>
      </c>
      <c r="L34" s="11">
        <v>0</v>
      </c>
      <c r="M34" s="11">
        <v>55.14</v>
      </c>
      <c r="N34" s="11">
        <v>20.2</v>
      </c>
      <c r="O34" s="11">
        <v>4.04</v>
      </c>
      <c r="P34" s="11">
        <v>2.21</v>
      </c>
    </row>
    <row r="35" spans="1:16" ht="12" customHeight="1">
      <c r="A35" s="35"/>
      <c r="B35" s="9">
        <v>408</v>
      </c>
      <c r="C35" s="10" t="s">
        <v>50</v>
      </c>
      <c r="D35" s="9">
        <v>50</v>
      </c>
      <c r="E35" s="11">
        <v>0.55</v>
      </c>
      <c r="F35" s="11">
        <v>1.67</v>
      </c>
      <c r="G35" s="11">
        <v>2.29</v>
      </c>
      <c r="H35" s="11">
        <v>51.2</v>
      </c>
      <c r="I35" s="11">
        <v>0</v>
      </c>
      <c r="J35" s="11">
        <v>0.7</v>
      </c>
      <c r="K35" s="11">
        <v>10</v>
      </c>
      <c r="L35" s="11">
        <v>0</v>
      </c>
      <c r="M35" s="11">
        <v>4.33</v>
      </c>
      <c r="N35" s="11">
        <v>0</v>
      </c>
      <c r="O35" s="11">
        <v>9.2</v>
      </c>
      <c r="P35" s="11">
        <v>0.04</v>
      </c>
    </row>
    <row r="36" spans="1:16" ht="12" customHeight="1">
      <c r="A36" s="35"/>
      <c r="B36" s="13">
        <v>494</v>
      </c>
      <c r="C36" s="14" t="s">
        <v>45</v>
      </c>
      <c r="D36" s="13">
        <v>200</v>
      </c>
      <c r="E36" s="15">
        <v>0.2</v>
      </c>
      <c r="F36" s="15">
        <v>0.1</v>
      </c>
      <c r="G36" s="15">
        <v>19.5</v>
      </c>
      <c r="H36" s="15">
        <v>93.3</v>
      </c>
      <c r="I36" s="15">
        <v>0</v>
      </c>
      <c r="J36" s="15">
        <v>0.05</v>
      </c>
      <c r="K36" s="15">
        <v>0</v>
      </c>
      <c r="L36" s="15">
        <v>0</v>
      </c>
      <c r="M36" s="15">
        <v>4.5</v>
      </c>
      <c r="N36" s="15">
        <v>0</v>
      </c>
      <c r="O36" s="15">
        <v>1.1</v>
      </c>
      <c r="P36" s="15">
        <v>0.2</v>
      </c>
    </row>
    <row r="37" spans="1:16" ht="12" customHeight="1">
      <c r="A37" s="35"/>
      <c r="B37" s="9"/>
      <c r="C37" s="10" t="s">
        <v>42</v>
      </c>
      <c r="D37" s="9">
        <v>60</v>
      </c>
      <c r="E37" s="11">
        <v>9.48</v>
      </c>
      <c r="F37" s="11">
        <v>1.2</v>
      </c>
      <c r="G37" s="11">
        <v>2.52</v>
      </c>
      <c r="H37" s="11">
        <v>280.56</v>
      </c>
      <c r="I37" s="11">
        <v>0.12</v>
      </c>
      <c r="J37" s="11">
        <v>0</v>
      </c>
      <c r="K37" s="11">
        <v>0</v>
      </c>
      <c r="L37" s="11">
        <v>0</v>
      </c>
      <c r="M37" s="11">
        <v>27.6</v>
      </c>
      <c r="N37" s="11">
        <v>104.4</v>
      </c>
      <c r="O37" s="11">
        <v>39.6</v>
      </c>
      <c r="P37" s="11">
        <v>1.32</v>
      </c>
    </row>
    <row r="38" spans="1:16" ht="12" customHeight="1">
      <c r="A38" s="36"/>
      <c r="B38" s="37" t="s">
        <v>31</v>
      </c>
      <c r="C38" s="38"/>
      <c r="D38" s="12">
        <f aca="true" t="shared" si="3" ref="D38:P38">SUM(D32:D37)</f>
        <v>760</v>
      </c>
      <c r="E38" s="17">
        <f t="shared" si="3"/>
        <v>33.64</v>
      </c>
      <c r="F38" s="17">
        <f t="shared" si="3"/>
        <v>26.040000000000003</v>
      </c>
      <c r="G38" s="17">
        <f t="shared" si="3"/>
        <v>75.91</v>
      </c>
      <c r="H38" s="17">
        <f t="shared" si="3"/>
        <v>875.8299999999999</v>
      </c>
      <c r="I38" s="17">
        <f t="shared" si="3"/>
        <v>0.51</v>
      </c>
      <c r="J38" s="17">
        <f t="shared" si="3"/>
        <v>19.660000000000004</v>
      </c>
      <c r="K38" s="17">
        <f t="shared" si="3"/>
        <v>10.1</v>
      </c>
      <c r="L38" s="17">
        <f t="shared" si="3"/>
        <v>0.3</v>
      </c>
      <c r="M38" s="17">
        <f t="shared" si="3"/>
        <v>160.54999999999998</v>
      </c>
      <c r="N38" s="17">
        <f t="shared" si="3"/>
        <v>280.91999999999996</v>
      </c>
      <c r="O38" s="17">
        <f t="shared" si="3"/>
        <v>108.32999999999998</v>
      </c>
      <c r="P38" s="17">
        <f t="shared" si="3"/>
        <v>6.380000000000001</v>
      </c>
    </row>
    <row r="39" spans="1:16" ht="12" customHeight="1">
      <c r="A39" s="47" t="s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ht="12" customHeight="1">
      <c r="A40" s="34" t="s">
        <v>26</v>
      </c>
      <c r="B40" s="9">
        <v>223</v>
      </c>
      <c r="C40" s="10" t="s">
        <v>54</v>
      </c>
      <c r="D40" s="9">
        <v>220</v>
      </c>
      <c r="E40" s="11">
        <v>5.83</v>
      </c>
      <c r="F40" s="11">
        <v>10.12</v>
      </c>
      <c r="G40" s="11">
        <v>11.33</v>
      </c>
      <c r="H40" s="11">
        <v>217.8</v>
      </c>
      <c r="I40" s="11">
        <v>0.31</v>
      </c>
      <c r="J40" s="11">
        <v>1.1</v>
      </c>
      <c r="K40" s="11">
        <v>0.11</v>
      </c>
      <c r="L40" s="11">
        <v>0</v>
      </c>
      <c r="M40" s="11">
        <v>134</v>
      </c>
      <c r="N40" s="11">
        <v>185.88</v>
      </c>
      <c r="O40" s="11">
        <v>54.66</v>
      </c>
      <c r="P40" s="11">
        <v>3.11</v>
      </c>
    </row>
    <row r="41" spans="1:16" ht="12" customHeight="1">
      <c r="A41" s="35"/>
      <c r="B41" s="9">
        <v>62</v>
      </c>
      <c r="C41" s="10" t="s">
        <v>49</v>
      </c>
      <c r="D41" s="9">
        <v>10</v>
      </c>
      <c r="E41" s="11">
        <v>0.07</v>
      </c>
      <c r="F41" s="11">
        <v>7</v>
      </c>
      <c r="G41" s="11">
        <v>0.08</v>
      </c>
      <c r="H41" s="11">
        <v>64.8</v>
      </c>
      <c r="I41" s="11">
        <v>0</v>
      </c>
      <c r="J41" s="11">
        <v>0</v>
      </c>
      <c r="K41" s="11">
        <v>0.04</v>
      </c>
      <c r="L41" s="11">
        <v>0</v>
      </c>
      <c r="M41" s="11">
        <v>2.4</v>
      </c>
      <c r="N41" s="11">
        <v>3</v>
      </c>
      <c r="O41" s="11">
        <v>0</v>
      </c>
      <c r="P41" s="11">
        <v>0.02</v>
      </c>
    </row>
    <row r="42" spans="1:16" ht="12" customHeight="1">
      <c r="A42" s="35"/>
      <c r="B42" s="9">
        <v>462</v>
      </c>
      <c r="C42" s="10" t="s">
        <v>56</v>
      </c>
      <c r="D42" s="18">
        <v>200</v>
      </c>
      <c r="E42" s="11">
        <v>3.35</v>
      </c>
      <c r="F42" s="11">
        <v>3.52</v>
      </c>
      <c r="G42" s="11">
        <v>20.3</v>
      </c>
      <c r="H42" s="11">
        <v>134.8</v>
      </c>
      <c r="I42" s="11">
        <v>0.04</v>
      </c>
      <c r="J42" s="11">
        <v>1.94</v>
      </c>
      <c r="K42" s="11">
        <v>0.08</v>
      </c>
      <c r="L42" s="11">
        <v>0.05</v>
      </c>
      <c r="M42" s="11">
        <v>189.41</v>
      </c>
      <c r="N42" s="11">
        <v>168</v>
      </c>
      <c r="O42" s="11">
        <v>105.25</v>
      </c>
      <c r="P42" s="11">
        <v>1.15</v>
      </c>
    </row>
    <row r="43" spans="1:16" ht="12" customHeight="1">
      <c r="A43" s="35"/>
      <c r="B43" s="9"/>
      <c r="C43" s="10" t="s">
        <v>42</v>
      </c>
      <c r="D43" s="9">
        <v>90</v>
      </c>
      <c r="E43" s="11">
        <v>14.22</v>
      </c>
      <c r="F43" s="11">
        <v>1.8</v>
      </c>
      <c r="G43" s="11">
        <v>3.78</v>
      </c>
      <c r="H43" s="11">
        <v>420.84</v>
      </c>
      <c r="I43" s="11">
        <v>0.18</v>
      </c>
      <c r="J43" s="11">
        <v>0</v>
      </c>
      <c r="K43" s="11">
        <v>0</v>
      </c>
      <c r="L43" s="11">
        <v>0</v>
      </c>
      <c r="M43" s="11">
        <v>41.4</v>
      </c>
      <c r="N43" s="11">
        <v>156.6</v>
      </c>
      <c r="O43" s="11">
        <v>59.4</v>
      </c>
      <c r="P43" s="11">
        <v>1.98</v>
      </c>
    </row>
    <row r="44" spans="1:16" ht="12" customHeight="1">
      <c r="A44" s="36"/>
      <c r="B44" s="37" t="s">
        <v>25</v>
      </c>
      <c r="C44" s="38"/>
      <c r="D44" s="19">
        <f>SUM(D40:D43)</f>
        <v>520</v>
      </c>
      <c r="E44" s="17">
        <f>SUM(E40:E43)</f>
        <v>23.47</v>
      </c>
      <c r="F44" s="17">
        <f aca="true" t="shared" si="4" ref="F44:P44">SUM(F40:F43)</f>
        <v>22.439999999999998</v>
      </c>
      <c r="G44" s="17">
        <f t="shared" si="4"/>
        <v>35.49</v>
      </c>
      <c r="H44" s="17">
        <f t="shared" si="4"/>
        <v>838.24</v>
      </c>
      <c r="I44" s="17">
        <f t="shared" si="4"/>
        <v>0.53</v>
      </c>
      <c r="J44" s="17">
        <f t="shared" si="4"/>
        <v>3.04</v>
      </c>
      <c r="K44" s="17">
        <f t="shared" si="4"/>
        <v>0.22999999999999998</v>
      </c>
      <c r="L44" s="17">
        <f t="shared" si="4"/>
        <v>0.05</v>
      </c>
      <c r="M44" s="17">
        <f t="shared" si="4"/>
        <v>367.21</v>
      </c>
      <c r="N44" s="17">
        <f t="shared" si="4"/>
        <v>513.48</v>
      </c>
      <c r="O44" s="17">
        <f t="shared" si="4"/>
        <v>219.31</v>
      </c>
      <c r="P44" s="17">
        <f t="shared" si="4"/>
        <v>6.26</v>
      </c>
    </row>
    <row r="45" spans="1:16" ht="12" customHeight="1">
      <c r="A45" s="34" t="s">
        <v>32</v>
      </c>
      <c r="B45" s="9">
        <v>100</v>
      </c>
      <c r="C45" s="20" t="s">
        <v>71</v>
      </c>
      <c r="D45" s="18">
        <v>200</v>
      </c>
      <c r="E45" s="11">
        <v>2</v>
      </c>
      <c r="F45" s="11">
        <v>4.32</v>
      </c>
      <c r="G45" s="11">
        <v>15.04</v>
      </c>
      <c r="H45" s="11">
        <v>104.88</v>
      </c>
      <c r="I45" s="11">
        <v>0.08</v>
      </c>
      <c r="J45" s="11">
        <v>5.76</v>
      </c>
      <c r="K45" s="11">
        <v>0</v>
      </c>
      <c r="L45" s="11">
        <v>0</v>
      </c>
      <c r="M45" s="11">
        <v>20.8</v>
      </c>
      <c r="N45" s="11">
        <v>45.38</v>
      </c>
      <c r="O45" s="11">
        <v>20.72</v>
      </c>
      <c r="P45" s="11">
        <v>0.8</v>
      </c>
    </row>
    <row r="46" spans="1:16" ht="12" customHeight="1">
      <c r="A46" s="35"/>
      <c r="B46" s="9">
        <v>386</v>
      </c>
      <c r="C46" s="10" t="s">
        <v>40</v>
      </c>
      <c r="D46" s="18">
        <v>150</v>
      </c>
      <c r="E46" s="11">
        <v>2.43</v>
      </c>
      <c r="F46" s="11">
        <v>3.58</v>
      </c>
      <c r="G46" s="11">
        <v>24.46</v>
      </c>
      <c r="H46" s="11">
        <v>116.5</v>
      </c>
      <c r="I46" s="11">
        <v>0.03</v>
      </c>
      <c r="J46" s="11">
        <v>0</v>
      </c>
      <c r="K46" s="11">
        <v>0</v>
      </c>
      <c r="L46" s="11">
        <v>0</v>
      </c>
      <c r="M46" s="11">
        <v>0.92</v>
      </c>
      <c r="N46" s="11">
        <v>40.63</v>
      </c>
      <c r="O46" s="11">
        <v>10.89</v>
      </c>
      <c r="P46" s="11">
        <v>0.34</v>
      </c>
    </row>
    <row r="47" spans="1:16" ht="12" customHeight="1">
      <c r="A47" s="35"/>
      <c r="B47" s="9">
        <v>327</v>
      </c>
      <c r="C47" s="9" t="s">
        <v>44</v>
      </c>
      <c r="D47" s="9">
        <v>100</v>
      </c>
      <c r="E47" s="11">
        <v>19.24</v>
      </c>
      <c r="F47" s="11">
        <v>11.24</v>
      </c>
      <c r="G47" s="11">
        <v>0.44</v>
      </c>
      <c r="H47" s="11">
        <v>180.49</v>
      </c>
      <c r="I47" s="11">
        <v>0.21</v>
      </c>
      <c r="J47" s="11">
        <v>1.7</v>
      </c>
      <c r="K47" s="11">
        <v>0.01</v>
      </c>
      <c r="L47" s="11">
        <v>0</v>
      </c>
      <c r="M47" s="11">
        <v>59.22</v>
      </c>
      <c r="N47" s="11">
        <v>235.02</v>
      </c>
      <c r="O47" s="11">
        <v>22.69</v>
      </c>
      <c r="P47" s="11">
        <v>1.17</v>
      </c>
    </row>
    <row r="48" spans="1:16" ht="12" customHeight="1">
      <c r="A48" s="35"/>
      <c r="B48" s="21">
        <v>487</v>
      </c>
      <c r="C48" s="22" t="s">
        <v>55</v>
      </c>
      <c r="D48" s="23">
        <v>200</v>
      </c>
      <c r="E48" s="24">
        <v>0.2</v>
      </c>
      <c r="F48" s="24">
        <v>0.2</v>
      </c>
      <c r="G48" s="24">
        <v>22.3</v>
      </c>
      <c r="H48" s="24">
        <v>110</v>
      </c>
      <c r="I48" s="24">
        <v>0.02</v>
      </c>
      <c r="J48" s="24">
        <v>0.05</v>
      </c>
      <c r="K48" s="24">
        <v>0</v>
      </c>
      <c r="L48" s="24">
        <v>0</v>
      </c>
      <c r="M48" s="24">
        <v>13.5</v>
      </c>
      <c r="N48" s="24">
        <v>0</v>
      </c>
      <c r="O48" s="24">
        <v>11.8</v>
      </c>
      <c r="P48" s="24">
        <v>0.8</v>
      </c>
    </row>
    <row r="49" spans="1:16" ht="12" customHeight="1">
      <c r="A49" s="35"/>
      <c r="B49" s="21">
        <v>61</v>
      </c>
      <c r="C49" s="10" t="s">
        <v>42</v>
      </c>
      <c r="D49" s="9">
        <v>60</v>
      </c>
      <c r="E49" s="11">
        <v>9.48</v>
      </c>
      <c r="F49" s="11">
        <v>1.2</v>
      </c>
      <c r="G49" s="11">
        <v>2.52</v>
      </c>
      <c r="H49" s="11">
        <v>280.56</v>
      </c>
      <c r="I49" s="11">
        <v>0.12</v>
      </c>
      <c r="J49" s="11">
        <v>0</v>
      </c>
      <c r="K49" s="11">
        <v>0</v>
      </c>
      <c r="L49" s="11">
        <v>0</v>
      </c>
      <c r="M49" s="11">
        <v>27.6</v>
      </c>
      <c r="N49" s="11">
        <v>104.4</v>
      </c>
      <c r="O49" s="11">
        <v>39.6</v>
      </c>
      <c r="P49" s="11">
        <v>1.32</v>
      </c>
    </row>
    <row r="50" spans="1:16" ht="12" customHeight="1">
      <c r="A50" s="36"/>
      <c r="B50" s="37" t="s">
        <v>31</v>
      </c>
      <c r="C50" s="38"/>
      <c r="D50" s="19">
        <f aca="true" t="shared" si="5" ref="D50:P50">SUM(D45:D49)</f>
        <v>710</v>
      </c>
      <c r="E50" s="17">
        <f t="shared" si="5"/>
        <v>33.349999999999994</v>
      </c>
      <c r="F50" s="17">
        <f t="shared" si="5"/>
        <v>20.54</v>
      </c>
      <c r="G50" s="17">
        <f t="shared" si="5"/>
        <v>64.75999999999999</v>
      </c>
      <c r="H50" s="17">
        <f t="shared" si="5"/>
        <v>792.4300000000001</v>
      </c>
      <c r="I50" s="17">
        <f t="shared" si="5"/>
        <v>0.46</v>
      </c>
      <c r="J50" s="17">
        <f t="shared" si="5"/>
        <v>7.51</v>
      </c>
      <c r="K50" s="17">
        <f t="shared" si="5"/>
        <v>0.01</v>
      </c>
      <c r="L50" s="17">
        <f t="shared" si="5"/>
        <v>0</v>
      </c>
      <c r="M50" s="17">
        <f t="shared" si="5"/>
        <v>122.03999999999999</v>
      </c>
      <c r="N50" s="17">
        <f t="shared" si="5"/>
        <v>425.43000000000006</v>
      </c>
      <c r="O50" s="17">
        <f t="shared" si="5"/>
        <v>105.69999999999999</v>
      </c>
      <c r="P50" s="17">
        <f t="shared" si="5"/>
        <v>4.430000000000001</v>
      </c>
    </row>
    <row r="51" spans="1:16" ht="12" customHeight="1">
      <c r="A51" s="39" t="s">
        <v>37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</row>
    <row r="52" spans="1:16" ht="12" customHeight="1">
      <c r="A52" s="44" t="s">
        <v>26</v>
      </c>
      <c r="B52" s="21">
        <v>268</v>
      </c>
      <c r="C52" s="22" t="s">
        <v>38</v>
      </c>
      <c r="D52" s="23">
        <v>220</v>
      </c>
      <c r="E52" s="24">
        <v>12.78</v>
      </c>
      <c r="F52" s="24">
        <v>22.75</v>
      </c>
      <c r="G52" s="24">
        <v>2.42</v>
      </c>
      <c r="H52" s="24">
        <v>265.52</v>
      </c>
      <c r="I52" s="24">
        <v>0.09</v>
      </c>
      <c r="J52" s="24">
        <v>0.24</v>
      </c>
      <c r="K52" s="24">
        <v>0.31</v>
      </c>
      <c r="L52" s="24">
        <v>0</v>
      </c>
      <c r="M52" s="24">
        <v>94.49</v>
      </c>
      <c r="N52" s="24">
        <v>206.97</v>
      </c>
      <c r="O52" s="24">
        <v>14.79</v>
      </c>
      <c r="P52" s="24">
        <v>2.42</v>
      </c>
    </row>
    <row r="53" spans="1:16" ht="12" customHeight="1">
      <c r="A53" s="45"/>
      <c r="B53" s="9">
        <v>457</v>
      </c>
      <c r="C53" s="10" t="s">
        <v>47</v>
      </c>
      <c r="D53" s="9">
        <v>200</v>
      </c>
      <c r="E53" s="11">
        <v>0.48</v>
      </c>
      <c r="F53" s="11">
        <v>0.01</v>
      </c>
      <c r="G53" s="11">
        <v>12.27</v>
      </c>
      <c r="H53" s="11">
        <v>59.16</v>
      </c>
      <c r="I53" s="11">
        <v>0</v>
      </c>
      <c r="J53" s="11">
        <v>1.78</v>
      </c>
      <c r="K53" s="11">
        <v>0.1</v>
      </c>
      <c r="L53" s="11">
        <v>0</v>
      </c>
      <c r="M53" s="11">
        <v>2.8</v>
      </c>
      <c r="N53" s="11">
        <v>0</v>
      </c>
      <c r="O53" s="11">
        <v>0.84</v>
      </c>
      <c r="P53" s="11">
        <v>0.04</v>
      </c>
    </row>
    <row r="54" spans="1:16" ht="12" customHeight="1">
      <c r="A54" s="45"/>
      <c r="B54" s="9">
        <v>62</v>
      </c>
      <c r="C54" s="10" t="s">
        <v>49</v>
      </c>
      <c r="D54" s="9">
        <v>10</v>
      </c>
      <c r="E54" s="11">
        <v>0.07</v>
      </c>
      <c r="F54" s="11">
        <v>7</v>
      </c>
      <c r="G54" s="11">
        <v>0.08</v>
      </c>
      <c r="H54" s="11">
        <v>64.8</v>
      </c>
      <c r="I54" s="11">
        <v>0</v>
      </c>
      <c r="J54" s="11">
        <v>0</v>
      </c>
      <c r="K54" s="11">
        <v>0.04</v>
      </c>
      <c r="L54" s="11">
        <v>0</v>
      </c>
      <c r="M54" s="11">
        <v>2.4</v>
      </c>
      <c r="N54" s="11">
        <v>3</v>
      </c>
      <c r="O54" s="11">
        <v>0</v>
      </c>
      <c r="P54" s="11">
        <v>0.02</v>
      </c>
    </row>
    <row r="55" spans="1:16" ht="12" customHeight="1">
      <c r="A55" s="45"/>
      <c r="B55" s="9">
        <v>61</v>
      </c>
      <c r="C55" s="10" t="s">
        <v>42</v>
      </c>
      <c r="D55" s="9">
        <v>60</v>
      </c>
      <c r="E55" s="11">
        <v>9.48</v>
      </c>
      <c r="F55" s="11">
        <v>1.2</v>
      </c>
      <c r="G55" s="11">
        <v>2.52</v>
      </c>
      <c r="H55" s="11">
        <v>280.56</v>
      </c>
      <c r="I55" s="11">
        <v>0.12</v>
      </c>
      <c r="J55" s="11">
        <v>0</v>
      </c>
      <c r="K55" s="11">
        <v>0</v>
      </c>
      <c r="L55" s="11">
        <v>0</v>
      </c>
      <c r="M55" s="11">
        <v>27.6</v>
      </c>
      <c r="N55" s="11">
        <v>104.4</v>
      </c>
      <c r="O55" s="11">
        <v>39.6</v>
      </c>
      <c r="P55" s="11">
        <v>1.32</v>
      </c>
    </row>
    <row r="56" spans="1:16" ht="12" customHeight="1">
      <c r="A56" s="46"/>
      <c r="B56" s="37" t="s">
        <v>25</v>
      </c>
      <c r="C56" s="38"/>
      <c r="D56" s="25">
        <f aca="true" t="shared" si="6" ref="D56:P56">SUM(D52:D55)</f>
        <v>490</v>
      </c>
      <c r="E56" s="26">
        <f t="shared" si="6"/>
        <v>22.810000000000002</v>
      </c>
      <c r="F56" s="26">
        <f t="shared" si="6"/>
        <v>30.96</v>
      </c>
      <c r="G56" s="26">
        <f t="shared" si="6"/>
        <v>17.29</v>
      </c>
      <c r="H56" s="26">
        <f t="shared" si="6"/>
        <v>670.04</v>
      </c>
      <c r="I56" s="26">
        <f t="shared" si="6"/>
        <v>0.21</v>
      </c>
      <c r="J56" s="26">
        <f t="shared" si="6"/>
        <v>2.02</v>
      </c>
      <c r="K56" s="26">
        <f t="shared" si="6"/>
        <v>0.45</v>
      </c>
      <c r="L56" s="26">
        <f t="shared" si="6"/>
        <v>0</v>
      </c>
      <c r="M56" s="26">
        <f t="shared" si="6"/>
        <v>127.28999999999999</v>
      </c>
      <c r="N56" s="26">
        <f t="shared" si="6"/>
        <v>314.37</v>
      </c>
      <c r="O56" s="26">
        <f t="shared" si="6"/>
        <v>55.230000000000004</v>
      </c>
      <c r="P56" s="26">
        <f t="shared" si="6"/>
        <v>3.8</v>
      </c>
    </row>
    <row r="57" spans="1:16" ht="12" customHeight="1">
      <c r="A57" s="34" t="s">
        <v>32</v>
      </c>
      <c r="B57" s="9">
        <v>104</v>
      </c>
      <c r="C57" s="10" t="s">
        <v>82</v>
      </c>
      <c r="D57" s="18">
        <v>200</v>
      </c>
      <c r="E57" s="11">
        <v>1.84</v>
      </c>
      <c r="F57" s="11">
        <v>3.44</v>
      </c>
      <c r="G57" s="11">
        <v>10.4</v>
      </c>
      <c r="H57" s="11">
        <v>70.4</v>
      </c>
      <c r="I57" s="11">
        <v>0.07</v>
      </c>
      <c r="J57" s="11">
        <v>15.31</v>
      </c>
      <c r="K57" s="11">
        <v>1.2</v>
      </c>
      <c r="L57" s="11">
        <v>0</v>
      </c>
      <c r="M57" s="11">
        <v>43.91</v>
      </c>
      <c r="N57" s="11">
        <v>135.91</v>
      </c>
      <c r="O57" s="11">
        <v>28.71</v>
      </c>
      <c r="P57" s="11">
        <v>1.89</v>
      </c>
    </row>
    <row r="58" spans="1:16" ht="12" customHeight="1">
      <c r="A58" s="35"/>
      <c r="B58" s="9">
        <v>376</v>
      </c>
      <c r="C58" s="20" t="s">
        <v>43</v>
      </c>
      <c r="D58" s="18">
        <v>200</v>
      </c>
      <c r="E58" s="11">
        <v>19</v>
      </c>
      <c r="F58" s="11">
        <v>21</v>
      </c>
      <c r="G58" s="11">
        <v>16</v>
      </c>
      <c r="H58" s="11">
        <v>386</v>
      </c>
      <c r="I58" s="11">
        <v>0.1</v>
      </c>
      <c r="J58" s="11">
        <v>1.3</v>
      </c>
      <c r="K58" s="11">
        <v>0.17</v>
      </c>
      <c r="L58" s="11">
        <v>0.23</v>
      </c>
      <c r="M58" s="11">
        <v>53.1</v>
      </c>
      <c r="N58" s="11">
        <v>108.2</v>
      </c>
      <c r="O58" s="11">
        <v>53.1</v>
      </c>
      <c r="P58" s="11">
        <v>2.9</v>
      </c>
    </row>
    <row r="59" spans="1:16" ht="12" customHeight="1">
      <c r="A59" s="35"/>
      <c r="B59" s="9">
        <v>495</v>
      </c>
      <c r="C59" s="10" t="s">
        <v>60</v>
      </c>
      <c r="D59" s="18">
        <v>200</v>
      </c>
      <c r="E59" s="11">
        <v>0.59</v>
      </c>
      <c r="F59" s="11">
        <v>0.06</v>
      </c>
      <c r="G59" s="11">
        <v>28.22</v>
      </c>
      <c r="H59" s="11">
        <v>126.2</v>
      </c>
      <c r="I59" s="11">
        <v>0.12</v>
      </c>
      <c r="J59" s="11">
        <v>9.35</v>
      </c>
      <c r="K59" s="11">
        <v>0.12</v>
      </c>
      <c r="L59" s="11">
        <v>1.68</v>
      </c>
      <c r="M59" s="11">
        <v>28.7</v>
      </c>
      <c r="N59" s="11">
        <v>52.6</v>
      </c>
      <c r="O59" s="11">
        <v>19.6</v>
      </c>
      <c r="P59" s="11">
        <v>0.96</v>
      </c>
    </row>
    <row r="60" spans="1:16" ht="12" customHeight="1">
      <c r="A60" s="35"/>
      <c r="B60" s="9"/>
      <c r="C60" s="10" t="s">
        <v>42</v>
      </c>
      <c r="D60" s="9">
        <v>90</v>
      </c>
      <c r="E60" s="11">
        <v>14.22</v>
      </c>
      <c r="F60" s="11">
        <v>1.8</v>
      </c>
      <c r="G60" s="11">
        <v>3.78</v>
      </c>
      <c r="H60" s="11">
        <v>420.84</v>
      </c>
      <c r="I60" s="11">
        <v>0.18</v>
      </c>
      <c r="J60" s="11">
        <v>0</v>
      </c>
      <c r="K60" s="11">
        <v>0</v>
      </c>
      <c r="L60" s="11">
        <v>0</v>
      </c>
      <c r="M60" s="11">
        <v>41.4</v>
      </c>
      <c r="N60" s="11">
        <v>156.6</v>
      </c>
      <c r="O60" s="11">
        <v>59.4</v>
      </c>
      <c r="P60" s="11">
        <v>1.98</v>
      </c>
    </row>
    <row r="61" spans="1:16" ht="12" customHeight="1">
      <c r="A61" s="36"/>
      <c r="B61" s="37" t="s">
        <v>31</v>
      </c>
      <c r="C61" s="38"/>
      <c r="D61" s="19">
        <f aca="true" t="shared" si="7" ref="D61:P61">SUM(D57:D60)</f>
        <v>690</v>
      </c>
      <c r="E61" s="27">
        <f t="shared" si="7"/>
        <v>35.65</v>
      </c>
      <c r="F61" s="27">
        <f t="shared" si="7"/>
        <v>26.3</v>
      </c>
      <c r="G61" s="27">
        <f t="shared" si="7"/>
        <v>58.4</v>
      </c>
      <c r="H61" s="27">
        <f t="shared" si="7"/>
        <v>1003.44</v>
      </c>
      <c r="I61" s="27">
        <f t="shared" si="7"/>
        <v>0.47000000000000003</v>
      </c>
      <c r="J61" s="27">
        <f t="shared" si="7"/>
        <v>25.96</v>
      </c>
      <c r="K61" s="27">
        <f t="shared" si="7"/>
        <v>1.4899999999999998</v>
      </c>
      <c r="L61" s="27">
        <f t="shared" si="7"/>
        <v>1.91</v>
      </c>
      <c r="M61" s="27">
        <f t="shared" si="7"/>
        <v>167.10999999999999</v>
      </c>
      <c r="N61" s="27">
        <f t="shared" si="7"/>
        <v>453.31000000000006</v>
      </c>
      <c r="O61" s="27">
        <f t="shared" si="7"/>
        <v>160.81</v>
      </c>
      <c r="P61" s="27">
        <f t="shared" si="7"/>
        <v>7.73</v>
      </c>
    </row>
    <row r="62" spans="1:16" ht="12" customHeight="1">
      <c r="A62" s="28" t="s">
        <v>39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</row>
    <row r="63" spans="1:16" ht="12" customHeight="1">
      <c r="A63" s="34" t="s">
        <v>26</v>
      </c>
      <c r="B63" s="21">
        <v>283</v>
      </c>
      <c r="C63" s="22" t="s">
        <v>72</v>
      </c>
      <c r="D63" s="23">
        <v>220</v>
      </c>
      <c r="E63" s="24">
        <v>6.99</v>
      </c>
      <c r="F63" s="24">
        <v>9.36</v>
      </c>
      <c r="G63" s="24">
        <v>24.05</v>
      </c>
      <c r="H63" s="24">
        <v>205.7</v>
      </c>
      <c r="I63" s="24">
        <v>0.14</v>
      </c>
      <c r="J63" s="24">
        <v>2.15</v>
      </c>
      <c r="K63" s="24">
        <v>23.7</v>
      </c>
      <c r="L63" s="24">
        <v>0</v>
      </c>
      <c r="M63" s="24">
        <v>207.85</v>
      </c>
      <c r="N63" s="24">
        <v>0</v>
      </c>
      <c r="O63" s="24">
        <v>55.33</v>
      </c>
      <c r="P63" s="24">
        <v>0.9</v>
      </c>
    </row>
    <row r="64" spans="1:16" ht="12" customHeight="1">
      <c r="A64" s="35"/>
      <c r="B64" s="9">
        <v>62</v>
      </c>
      <c r="C64" s="10" t="s">
        <v>49</v>
      </c>
      <c r="D64" s="9">
        <v>10</v>
      </c>
      <c r="E64" s="11">
        <v>0.07</v>
      </c>
      <c r="F64" s="11">
        <v>7</v>
      </c>
      <c r="G64" s="11">
        <v>0.08</v>
      </c>
      <c r="H64" s="11">
        <v>64.8</v>
      </c>
      <c r="I64" s="11">
        <v>0</v>
      </c>
      <c r="J64" s="11">
        <v>0</v>
      </c>
      <c r="K64" s="11">
        <v>0.04</v>
      </c>
      <c r="L64" s="11">
        <v>0</v>
      </c>
      <c r="M64" s="11">
        <v>2.4</v>
      </c>
      <c r="N64" s="11">
        <v>3</v>
      </c>
      <c r="O64" s="11">
        <v>0</v>
      </c>
      <c r="P64" s="11">
        <v>0.02</v>
      </c>
    </row>
    <row r="65" spans="1:16" ht="12" customHeight="1">
      <c r="A65" s="35"/>
      <c r="B65" s="9">
        <v>465</v>
      </c>
      <c r="C65" s="10" t="s">
        <v>64</v>
      </c>
      <c r="D65" s="9">
        <v>200</v>
      </c>
      <c r="E65" s="11">
        <v>3.6</v>
      </c>
      <c r="F65" s="11">
        <v>2.67</v>
      </c>
      <c r="G65" s="11">
        <v>29.2</v>
      </c>
      <c r="H65" s="11">
        <v>155.2</v>
      </c>
      <c r="I65" s="11">
        <v>0.05</v>
      </c>
      <c r="J65" s="11">
        <v>1.47</v>
      </c>
      <c r="K65" s="11">
        <v>0</v>
      </c>
      <c r="L65" s="11">
        <v>0</v>
      </c>
      <c r="M65" s="11">
        <v>158.6</v>
      </c>
      <c r="N65" s="11">
        <v>0</v>
      </c>
      <c r="O65" s="11">
        <v>29.33</v>
      </c>
      <c r="P65" s="11">
        <v>2.4</v>
      </c>
    </row>
    <row r="66" spans="1:16" ht="12" customHeight="1">
      <c r="A66" s="35"/>
      <c r="B66" s="9">
        <v>61</v>
      </c>
      <c r="C66" s="10" t="s">
        <v>42</v>
      </c>
      <c r="D66" s="9">
        <v>90</v>
      </c>
      <c r="E66" s="11">
        <v>14.22</v>
      </c>
      <c r="F66" s="11">
        <v>1.8</v>
      </c>
      <c r="G66" s="11">
        <v>3.78</v>
      </c>
      <c r="H66" s="11">
        <v>420.84</v>
      </c>
      <c r="I66" s="11">
        <v>0.18</v>
      </c>
      <c r="J66" s="11">
        <v>0</v>
      </c>
      <c r="K66" s="11">
        <v>0</v>
      </c>
      <c r="L66" s="11">
        <v>0</v>
      </c>
      <c r="M66" s="11">
        <v>41.4</v>
      </c>
      <c r="N66" s="11">
        <v>156.6</v>
      </c>
      <c r="O66" s="11">
        <v>59.4</v>
      </c>
      <c r="P66" s="11">
        <v>1.98</v>
      </c>
    </row>
    <row r="67" spans="1:16" ht="12" customHeight="1">
      <c r="A67" s="36"/>
      <c r="B67" s="16" t="s">
        <v>25</v>
      </c>
      <c r="C67" s="31"/>
      <c r="D67" s="19">
        <f>SUM(D63:D66)</f>
        <v>520</v>
      </c>
      <c r="E67" s="27">
        <f>SUM(E63:E66)</f>
        <v>24.880000000000003</v>
      </c>
      <c r="F67" s="27">
        <f aca="true" t="shared" si="8" ref="F67:P67">SUM(F63:F66)</f>
        <v>20.830000000000002</v>
      </c>
      <c r="G67" s="27">
        <f t="shared" si="8"/>
        <v>57.11</v>
      </c>
      <c r="H67" s="27">
        <f t="shared" si="8"/>
        <v>846.54</v>
      </c>
      <c r="I67" s="27">
        <f t="shared" si="8"/>
        <v>0.37</v>
      </c>
      <c r="J67" s="27">
        <f t="shared" si="8"/>
        <v>3.62</v>
      </c>
      <c r="K67" s="27">
        <f t="shared" si="8"/>
        <v>23.74</v>
      </c>
      <c r="L67" s="27">
        <f t="shared" si="8"/>
        <v>0</v>
      </c>
      <c r="M67" s="27">
        <f t="shared" si="8"/>
        <v>410.25</v>
      </c>
      <c r="N67" s="27">
        <f t="shared" si="8"/>
        <v>159.6</v>
      </c>
      <c r="O67" s="27">
        <f t="shared" si="8"/>
        <v>144.06</v>
      </c>
      <c r="P67" s="27">
        <f t="shared" si="8"/>
        <v>5.3</v>
      </c>
    </row>
    <row r="68" spans="1:16" ht="12" customHeight="1">
      <c r="A68" s="34" t="s">
        <v>32</v>
      </c>
      <c r="B68" s="9">
        <v>100</v>
      </c>
      <c r="C68" s="10" t="s">
        <v>62</v>
      </c>
      <c r="D68" s="18">
        <v>200</v>
      </c>
      <c r="E68" s="11">
        <v>1.68</v>
      </c>
      <c r="F68" s="11">
        <v>4.24</v>
      </c>
      <c r="G68" s="11">
        <v>10.16</v>
      </c>
      <c r="H68" s="11">
        <v>82.88</v>
      </c>
      <c r="I68" s="11">
        <v>0</v>
      </c>
      <c r="J68" s="11">
        <v>8.64</v>
      </c>
      <c r="K68" s="11">
        <v>0.2</v>
      </c>
      <c r="L68" s="11">
        <v>0.2</v>
      </c>
      <c r="M68" s="11">
        <v>8.64</v>
      </c>
      <c r="N68" s="11">
        <v>27.38</v>
      </c>
      <c r="O68" s="11">
        <v>16.88</v>
      </c>
      <c r="P68" s="11">
        <v>0.72</v>
      </c>
    </row>
    <row r="69" spans="1:16" ht="12" customHeight="1">
      <c r="A69" s="35"/>
      <c r="B69" s="9">
        <v>202</v>
      </c>
      <c r="C69" s="10" t="s">
        <v>36</v>
      </c>
      <c r="D69" s="18">
        <v>150</v>
      </c>
      <c r="E69" s="11">
        <v>5.8</v>
      </c>
      <c r="F69" s="11">
        <v>2.3</v>
      </c>
      <c r="G69" s="11">
        <v>38.3</v>
      </c>
      <c r="H69" s="11">
        <v>228</v>
      </c>
      <c r="I69" s="11">
        <v>0.12</v>
      </c>
      <c r="J69" s="11">
        <v>0</v>
      </c>
      <c r="K69" s="11">
        <v>0</v>
      </c>
      <c r="L69" s="11">
        <v>0</v>
      </c>
      <c r="M69" s="11">
        <v>17.3</v>
      </c>
      <c r="N69" s="11">
        <v>0</v>
      </c>
      <c r="O69" s="11">
        <v>75.89</v>
      </c>
      <c r="P69" s="11">
        <v>4.6</v>
      </c>
    </row>
    <row r="70" spans="1:16" ht="12" customHeight="1">
      <c r="A70" s="35"/>
      <c r="B70" s="21">
        <v>372</v>
      </c>
      <c r="C70" s="22" t="s">
        <v>46</v>
      </c>
      <c r="D70" s="23">
        <v>100</v>
      </c>
      <c r="E70" s="24">
        <v>16.75</v>
      </c>
      <c r="F70" s="24">
        <v>7.98</v>
      </c>
      <c r="G70" s="24">
        <v>38.2</v>
      </c>
      <c r="H70" s="24">
        <v>196.8</v>
      </c>
      <c r="I70" s="24">
        <v>0.05</v>
      </c>
      <c r="J70" s="24">
        <v>0.54</v>
      </c>
      <c r="K70" s="24">
        <v>37.2</v>
      </c>
      <c r="L70" s="24">
        <v>0</v>
      </c>
      <c r="M70" s="24">
        <v>120.37</v>
      </c>
      <c r="N70" s="24">
        <v>20.2</v>
      </c>
      <c r="O70" s="24">
        <v>56.1</v>
      </c>
      <c r="P70" s="24">
        <v>1.09</v>
      </c>
    </row>
    <row r="71" spans="1:16" ht="12" customHeight="1">
      <c r="A71" s="35"/>
      <c r="B71" s="9">
        <v>408</v>
      </c>
      <c r="C71" s="10" t="s">
        <v>50</v>
      </c>
      <c r="D71" s="9">
        <v>50</v>
      </c>
      <c r="E71" s="11">
        <v>0.55</v>
      </c>
      <c r="F71" s="11">
        <v>1.67</v>
      </c>
      <c r="G71" s="11">
        <v>2.29</v>
      </c>
      <c r="H71" s="11">
        <v>51.2</v>
      </c>
      <c r="I71" s="11">
        <v>0</v>
      </c>
      <c r="J71" s="11">
        <v>0.7</v>
      </c>
      <c r="K71" s="11">
        <v>10</v>
      </c>
      <c r="L71" s="11">
        <v>0</v>
      </c>
      <c r="M71" s="11">
        <v>4.33</v>
      </c>
      <c r="N71" s="11">
        <v>0</v>
      </c>
      <c r="O71" s="11">
        <v>9.2</v>
      </c>
      <c r="P71" s="11">
        <v>0.04</v>
      </c>
    </row>
    <row r="72" spans="1:16" ht="12" customHeight="1">
      <c r="A72" s="35"/>
      <c r="B72" s="9">
        <v>457</v>
      </c>
      <c r="C72" s="10" t="s">
        <v>47</v>
      </c>
      <c r="D72" s="9">
        <v>200</v>
      </c>
      <c r="E72" s="11">
        <v>0.48</v>
      </c>
      <c r="F72" s="11">
        <v>0.01</v>
      </c>
      <c r="G72" s="11">
        <v>12.27</v>
      </c>
      <c r="H72" s="11">
        <v>59.16</v>
      </c>
      <c r="I72" s="11">
        <v>0</v>
      </c>
      <c r="J72" s="11">
        <v>1.78</v>
      </c>
      <c r="K72" s="11">
        <v>0.1</v>
      </c>
      <c r="L72" s="11">
        <v>0</v>
      </c>
      <c r="M72" s="11">
        <v>2.8</v>
      </c>
      <c r="N72" s="11">
        <v>0</v>
      </c>
      <c r="O72" s="11">
        <v>0.84</v>
      </c>
      <c r="P72" s="11">
        <v>0.04</v>
      </c>
    </row>
    <row r="73" spans="1:16" ht="12" customHeight="1">
      <c r="A73" s="35"/>
      <c r="B73" s="9">
        <v>61</v>
      </c>
      <c r="C73" s="10" t="s">
        <v>42</v>
      </c>
      <c r="D73" s="9">
        <v>60</v>
      </c>
      <c r="E73" s="11">
        <v>9.48</v>
      </c>
      <c r="F73" s="11">
        <v>1.2</v>
      </c>
      <c r="G73" s="11">
        <v>2.52</v>
      </c>
      <c r="H73" s="11">
        <v>280.56</v>
      </c>
      <c r="I73" s="11">
        <v>0.12</v>
      </c>
      <c r="J73" s="11">
        <v>0</v>
      </c>
      <c r="K73" s="11">
        <v>0</v>
      </c>
      <c r="L73" s="11">
        <v>0</v>
      </c>
      <c r="M73" s="11">
        <v>27.6</v>
      </c>
      <c r="N73" s="11">
        <v>104.4</v>
      </c>
      <c r="O73" s="11">
        <v>39.6</v>
      </c>
      <c r="P73" s="11">
        <v>1.32</v>
      </c>
    </row>
    <row r="74" spans="1:16" ht="12" customHeight="1">
      <c r="A74" s="36"/>
      <c r="B74" s="16" t="s">
        <v>31</v>
      </c>
      <c r="C74" s="31"/>
      <c r="D74" s="19">
        <f aca="true" t="shared" si="9" ref="D74:P74">SUM(D68:D73)</f>
        <v>760</v>
      </c>
      <c r="E74" s="17">
        <f t="shared" si="9"/>
        <v>34.74</v>
      </c>
      <c r="F74" s="17">
        <f t="shared" si="9"/>
        <v>17.4</v>
      </c>
      <c r="G74" s="17">
        <f t="shared" si="9"/>
        <v>103.74</v>
      </c>
      <c r="H74" s="17">
        <f t="shared" si="9"/>
        <v>898.5999999999999</v>
      </c>
      <c r="I74" s="17">
        <f t="shared" si="9"/>
        <v>0.29</v>
      </c>
      <c r="J74" s="17">
        <f t="shared" si="9"/>
        <v>11.659999999999998</v>
      </c>
      <c r="K74" s="17">
        <f t="shared" si="9"/>
        <v>47.50000000000001</v>
      </c>
      <c r="L74" s="17">
        <f t="shared" si="9"/>
        <v>0.2</v>
      </c>
      <c r="M74" s="17">
        <f t="shared" si="9"/>
        <v>181.04000000000002</v>
      </c>
      <c r="N74" s="17">
        <f t="shared" si="9"/>
        <v>151.98000000000002</v>
      </c>
      <c r="O74" s="17">
        <f t="shared" si="9"/>
        <v>198.51</v>
      </c>
      <c r="P74" s="17">
        <f t="shared" si="9"/>
        <v>7.81</v>
      </c>
    </row>
    <row r="75" spans="1:16" ht="12" customHeight="1">
      <c r="A75" s="28" t="s">
        <v>73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0"/>
    </row>
    <row r="76" spans="1:16" ht="12" customHeight="1">
      <c r="A76" s="34" t="s">
        <v>26</v>
      </c>
      <c r="B76" s="21">
        <v>283</v>
      </c>
      <c r="C76" s="22" t="s">
        <v>61</v>
      </c>
      <c r="D76" s="23">
        <v>220</v>
      </c>
      <c r="E76" s="24">
        <v>21.89</v>
      </c>
      <c r="F76" s="24">
        <v>22.44</v>
      </c>
      <c r="G76" s="24">
        <v>44</v>
      </c>
      <c r="H76" s="24">
        <v>469.18</v>
      </c>
      <c r="I76" s="24">
        <v>0.16</v>
      </c>
      <c r="J76" s="24">
        <v>3.52</v>
      </c>
      <c r="K76" s="24">
        <v>3.08</v>
      </c>
      <c r="L76" s="24">
        <v>2.53</v>
      </c>
      <c r="M76" s="24">
        <v>290.71</v>
      </c>
      <c r="N76" s="24">
        <v>80.96</v>
      </c>
      <c r="O76" s="24">
        <v>336.08</v>
      </c>
      <c r="P76" s="24">
        <v>2.06</v>
      </c>
    </row>
    <row r="77" spans="1:16" ht="12" customHeight="1">
      <c r="A77" s="35"/>
      <c r="B77" s="9">
        <v>457</v>
      </c>
      <c r="C77" s="10" t="s">
        <v>24</v>
      </c>
      <c r="D77" s="9">
        <v>200</v>
      </c>
      <c r="E77" s="11">
        <v>0.1</v>
      </c>
      <c r="F77" s="11">
        <v>0.01</v>
      </c>
      <c r="G77" s="11">
        <v>10.99</v>
      </c>
      <c r="H77" s="11">
        <v>56.85</v>
      </c>
      <c r="I77" s="11">
        <v>0</v>
      </c>
      <c r="J77" s="11">
        <v>0</v>
      </c>
      <c r="K77" s="11">
        <v>0</v>
      </c>
      <c r="L77" s="11">
        <v>0</v>
      </c>
      <c r="M77" s="11">
        <v>0.3</v>
      </c>
      <c r="N77" s="11">
        <v>0</v>
      </c>
      <c r="O77" s="11">
        <v>0</v>
      </c>
      <c r="P77" s="11">
        <v>0.7</v>
      </c>
    </row>
    <row r="78" spans="1:16" ht="12" customHeight="1">
      <c r="A78" s="35"/>
      <c r="B78" s="9">
        <v>62</v>
      </c>
      <c r="C78" s="10" t="s">
        <v>49</v>
      </c>
      <c r="D78" s="9">
        <v>10</v>
      </c>
      <c r="E78" s="11">
        <v>0.07</v>
      </c>
      <c r="F78" s="11">
        <v>7</v>
      </c>
      <c r="G78" s="11">
        <v>0.08</v>
      </c>
      <c r="H78" s="11">
        <v>64.8</v>
      </c>
      <c r="I78" s="11">
        <v>0</v>
      </c>
      <c r="J78" s="11">
        <v>0</v>
      </c>
      <c r="K78" s="11">
        <v>0.04</v>
      </c>
      <c r="L78" s="11">
        <v>0</v>
      </c>
      <c r="M78" s="11">
        <v>2.4</v>
      </c>
      <c r="N78" s="11">
        <v>3</v>
      </c>
      <c r="O78" s="11">
        <v>0</v>
      </c>
      <c r="P78" s="11">
        <v>0.02</v>
      </c>
    </row>
    <row r="79" spans="1:16" ht="12" customHeight="1">
      <c r="A79" s="35"/>
      <c r="B79" s="9"/>
      <c r="C79" s="10" t="s">
        <v>42</v>
      </c>
      <c r="D79" s="9">
        <v>90</v>
      </c>
      <c r="E79" s="11">
        <v>14.22</v>
      </c>
      <c r="F79" s="11">
        <v>1.8</v>
      </c>
      <c r="G79" s="11">
        <v>3.78</v>
      </c>
      <c r="H79" s="11">
        <v>420.84</v>
      </c>
      <c r="I79" s="11">
        <v>0.18</v>
      </c>
      <c r="J79" s="11">
        <v>0</v>
      </c>
      <c r="K79" s="11">
        <v>0</v>
      </c>
      <c r="L79" s="11">
        <v>0</v>
      </c>
      <c r="M79" s="11">
        <v>41.4</v>
      </c>
      <c r="N79" s="11">
        <v>156.6</v>
      </c>
      <c r="O79" s="11">
        <v>59.4</v>
      </c>
      <c r="P79" s="11">
        <v>1.98</v>
      </c>
    </row>
    <row r="80" spans="1:16" ht="12" customHeight="1">
      <c r="A80" s="36"/>
      <c r="B80" s="16" t="s">
        <v>25</v>
      </c>
      <c r="C80" s="31"/>
      <c r="D80" s="19">
        <f aca="true" t="shared" si="10" ref="D80:P80">SUM(D76:D79)</f>
        <v>520</v>
      </c>
      <c r="E80" s="27">
        <f t="shared" si="10"/>
        <v>36.28</v>
      </c>
      <c r="F80" s="27">
        <f t="shared" si="10"/>
        <v>31.250000000000004</v>
      </c>
      <c r="G80" s="27">
        <f t="shared" si="10"/>
        <v>58.85</v>
      </c>
      <c r="H80" s="27">
        <f t="shared" si="10"/>
        <v>1011.6699999999998</v>
      </c>
      <c r="I80" s="27">
        <f t="shared" si="10"/>
        <v>0.33999999999999997</v>
      </c>
      <c r="J80" s="27">
        <f t="shared" si="10"/>
        <v>3.52</v>
      </c>
      <c r="K80" s="27">
        <f t="shared" si="10"/>
        <v>3.12</v>
      </c>
      <c r="L80" s="27">
        <f t="shared" si="10"/>
        <v>2.53</v>
      </c>
      <c r="M80" s="27">
        <f t="shared" si="10"/>
        <v>334.80999999999995</v>
      </c>
      <c r="N80" s="27">
        <f t="shared" si="10"/>
        <v>240.56</v>
      </c>
      <c r="O80" s="27">
        <f t="shared" si="10"/>
        <v>395.47999999999996</v>
      </c>
      <c r="P80" s="27">
        <f t="shared" si="10"/>
        <v>4.76</v>
      </c>
    </row>
    <row r="81" spans="1:16" ht="12" customHeight="1">
      <c r="A81" s="34" t="s">
        <v>32</v>
      </c>
      <c r="B81" s="9">
        <v>100</v>
      </c>
      <c r="C81" s="10" t="s">
        <v>74</v>
      </c>
      <c r="D81" s="18">
        <v>200</v>
      </c>
      <c r="E81" s="11">
        <v>8.14</v>
      </c>
      <c r="F81" s="11">
        <v>2.08</v>
      </c>
      <c r="G81" s="11">
        <v>13.32</v>
      </c>
      <c r="H81" s="11">
        <v>120.68</v>
      </c>
      <c r="I81" s="11">
        <v>0.08</v>
      </c>
      <c r="J81" s="11">
        <v>6.42</v>
      </c>
      <c r="K81" s="11">
        <v>0.01</v>
      </c>
      <c r="L81" s="11">
        <v>0</v>
      </c>
      <c r="M81" s="11">
        <v>86.34</v>
      </c>
      <c r="N81" s="11">
        <v>131.22</v>
      </c>
      <c r="O81" s="11">
        <v>43.52</v>
      </c>
      <c r="P81" s="11">
        <v>1.04</v>
      </c>
    </row>
    <row r="82" spans="1:16" ht="12" customHeight="1">
      <c r="A82" s="35"/>
      <c r="B82" s="9">
        <v>256</v>
      </c>
      <c r="C82" s="10" t="s">
        <v>28</v>
      </c>
      <c r="D82" s="9">
        <v>150</v>
      </c>
      <c r="E82" s="11">
        <v>5.35</v>
      </c>
      <c r="F82" s="11">
        <v>0.55</v>
      </c>
      <c r="G82" s="11">
        <v>25.6</v>
      </c>
      <c r="H82" s="11">
        <v>161.23</v>
      </c>
      <c r="I82" s="11">
        <v>0.05</v>
      </c>
      <c r="J82" s="11">
        <v>0</v>
      </c>
      <c r="K82" s="11">
        <v>0.02</v>
      </c>
      <c r="L82" s="11">
        <v>0.63</v>
      </c>
      <c r="M82" s="11">
        <v>5</v>
      </c>
      <c r="N82" s="11">
        <v>116</v>
      </c>
      <c r="O82" s="11">
        <v>13.8</v>
      </c>
      <c r="P82" s="11">
        <v>0.81</v>
      </c>
    </row>
    <row r="83" spans="1:16" ht="12" customHeight="1">
      <c r="A83" s="35"/>
      <c r="B83" s="9">
        <v>327</v>
      </c>
      <c r="C83" s="10" t="s">
        <v>29</v>
      </c>
      <c r="D83" s="9">
        <v>100</v>
      </c>
      <c r="E83" s="11">
        <v>16.8</v>
      </c>
      <c r="F83" s="11">
        <v>15.9</v>
      </c>
      <c r="G83" s="11">
        <v>5.8</v>
      </c>
      <c r="H83" s="11">
        <v>237</v>
      </c>
      <c r="I83" s="11">
        <v>0.09</v>
      </c>
      <c r="J83" s="11">
        <v>4.26</v>
      </c>
      <c r="K83" s="11">
        <v>0.23</v>
      </c>
      <c r="L83" s="11">
        <v>0</v>
      </c>
      <c r="M83" s="11">
        <v>18.85</v>
      </c>
      <c r="N83" s="11">
        <v>241.1</v>
      </c>
      <c r="O83" s="11">
        <v>27.1</v>
      </c>
      <c r="P83" s="11">
        <v>3.31</v>
      </c>
    </row>
    <row r="84" spans="1:16" ht="12" customHeight="1">
      <c r="A84" s="35"/>
      <c r="B84" s="9">
        <v>496</v>
      </c>
      <c r="C84" s="20" t="s">
        <v>66</v>
      </c>
      <c r="D84" s="18">
        <v>200</v>
      </c>
      <c r="E84" s="11">
        <v>0.2</v>
      </c>
      <c r="F84" s="11">
        <v>0.1</v>
      </c>
      <c r="G84" s="11">
        <v>19.5</v>
      </c>
      <c r="H84" s="11">
        <v>74.3</v>
      </c>
      <c r="I84" s="11">
        <v>0.01</v>
      </c>
      <c r="J84" s="11">
        <v>0.05</v>
      </c>
      <c r="K84" s="11">
        <v>0</v>
      </c>
      <c r="L84" s="11">
        <v>0</v>
      </c>
      <c r="M84" s="11">
        <v>16.2</v>
      </c>
      <c r="N84" s="11">
        <v>2.67</v>
      </c>
      <c r="O84" s="11">
        <v>1.1</v>
      </c>
      <c r="P84" s="11">
        <v>0.47</v>
      </c>
    </row>
    <row r="85" spans="1:16" ht="12" customHeight="1">
      <c r="A85" s="35"/>
      <c r="B85" s="9"/>
      <c r="C85" s="10" t="s">
        <v>42</v>
      </c>
      <c r="D85" s="9">
        <v>90</v>
      </c>
      <c r="E85" s="11">
        <v>14.22</v>
      </c>
      <c r="F85" s="11">
        <v>1.8</v>
      </c>
      <c r="G85" s="11">
        <v>3.78</v>
      </c>
      <c r="H85" s="11">
        <v>420.84</v>
      </c>
      <c r="I85" s="11">
        <v>0.18</v>
      </c>
      <c r="J85" s="11">
        <v>0</v>
      </c>
      <c r="K85" s="11">
        <v>0</v>
      </c>
      <c r="L85" s="11">
        <v>0</v>
      </c>
      <c r="M85" s="11">
        <v>41.4</v>
      </c>
      <c r="N85" s="11">
        <v>156.6</v>
      </c>
      <c r="O85" s="11">
        <v>59.4</v>
      </c>
      <c r="P85" s="11">
        <v>1.98</v>
      </c>
    </row>
    <row r="86" spans="1:16" ht="12" customHeight="1">
      <c r="A86" s="36"/>
      <c r="B86" s="16" t="s">
        <v>31</v>
      </c>
      <c r="C86" s="31"/>
      <c r="D86" s="19">
        <f>SUM(D81:D85)</f>
        <v>740</v>
      </c>
      <c r="E86" s="17">
        <f aca="true" t="shared" si="11" ref="E86:P86">SUM(E81:E85)</f>
        <v>44.71</v>
      </c>
      <c r="F86" s="17">
        <f t="shared" si="11"/>
        <v>20.430000000000003</v>
      </c>
      <c r="G86" s="17">
        <f t="shared" si="11"/>
        <v>68</v>
      </c>
      <c r="H86" s="17">
        <f t="shared" si="11"/>
        <v>1014.05</v>
      </c>
      <c r="I86" s="17">
        <f t="shared" si="11"/>
        <v>0.41000000000000003</v>
      </c>
      <c r="J86" s="17">
        <f t="shared" si="11"/>
        <v>10.73</v>
      </c>
      <c r="K86" s="17">
        <f t="shared" si="11"/>
        <v>0.26</v>
      </c>
      <c r="L86" s="17">
        <f t="shared" si="11"/>
        <v>0.63</v>
      </c>
      <c r="M86" s="17">
        <f t="shared" si="11"/>
        <v>167.79</v>
      </c>
      <c r="N86" s="17">
        <f t="shared" si="11"/>
        <v>647.59</v>
      </c>
      <c r="O86" s="17">
        <f t="shared" si="11"/>
        <v>144.92000000000002</v>
      </c>
      <c r="P86" s="17">
        <f t="shared" si="11"/>
        <v>7.609999999999999</v>
      </c>
    </row>
    <row r="87" spans="1:16" ht="12" customHeight="1">
      <c r="A87" s="39" t="s">
        <v>76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/>
    </row>
    <row r="88" spans="1:16" ht="12" customHeight="1">
      <c r="A88" s="34" t="s">
        <v>26</v>
      </c>
      <c r="B88" s="21">
        <v>217</v>
      </c>
      <c r="C88" s="32" t="s">
        <v>85</v>
      </c>
      <c r="D88" s="23">
        <v>220</v>
      </c>
      <c r="E88" s="24">
        <v>9.07</v>
      </c>
      <c r="F88" s="24">
        <v>4</v>
      </c>
      <c r="G88" s="24">
        <v>35.87</v>
      </c>
      <c r="H88" s="24">
        <v>222.38</v>
      </c>
      <c r="I88" s="24">
        <v>0.19</v>
      </c>
      <c r="J88" s="24">
        <v>1.33</v>
      </c>
      <c r="K88" s="24">
        <v>0</v>
      </c>
      <c r="L88" s="24">
        <v>0.4</v>
      </c>
      <c r="M88" s="24">
        <v>129.33</v>
      </c>
      <c r="N88" s="24">
        <v>113.3</v>
      </c>
      <c r="O88" s="24">
        <v>234.67</v>
      </c>
      <c r="P88" s="24">
        <v>4</v>
      </c>
    </row>
    <row r="89" spans="1:16" ht="12" customHeight="1">
      <c r="A89" s="35"/>
      <c r="B89" s="9">
        <v>465</v>
      </c>
      <c r="C89" s="10" t="s">
        <v>64</v>
      </c>
      <c r="D89" s="9">
        <v>200</v>
      </c>
      <c r="E89" s="11">
        <v>3.6</v>
      </c>
      <c r="F89" s="11">
        <v>2.67</v>
      </c>
      <c r="G89" s="11">
        <v>29.2</v>
      </c>
      <c r="H89" s="11">
        <v>155.2</v>
      </c>
      <c r="I89" s="11">
        <v>0.05</v>
      </c>
      <c r="J89" s="11">
        <v>1.47</v>
      </c>
      <c r="K89" s="11">
        <v>0</v>
      </c>
      <c r="L89" s="11">
        <v>0</v>
      </c>
      <c r="M89" s="11">
        <v>158.6</v>
      </c>
      <c r="N89" s="11">
        <v>0</v>
      </c>
      <c r="O89" s="11">
        <v>29.33</v>
      </c>
      <c r="P89" s="11">
        <v>2.4</v>
      </c>
    </row>
    <row r="90" spans="1:16" ht="12" customHeight="1">
      <c r="A90" s="35"/>
      <c r="B90" s="9">
        <v>62</v>
      </c>
      <c r="C90" s="10" t="s">
        <v>49</v>
      </c>
      <c r="D90" s="9">
        <v>10</v>
      </c>
      <c r="E90" s="11">
        <v>0.07</v>
      </c>
      <c r="F90" s="11">
        <v>7</v>
      </c>
      <c r="G90" s="11">
        <v>0.08</v>
      </c>
      <c r="H90" s="11">
        <v>64.8</v>
      </c>
      <c r="I90" s="11">
        <v>0</v>
      </c>
      <c r="J90" s="11">
        <v>0</v>
      </c>
      <c r="K90" s="11">
        <v>0.04</v>
      </c>
      <c r="L90" s="11">
        <v>0</v>
      </c>
      <c r="M90" s="11">
        <v>2.4</v>
      </c>
      <c r="N90" s="11">
        <v>3</v>
      </c>
      <c r="O90" s="11">
        <v>0</v>
      </c>
      <c r="P90" s="11">
        <v>0.02</v>
      </c>
    </row>
    <row r="91" spans="1:16" ht="12" customHeight="1">
      <c r="A91" s="35"/>
      <c r="B91" s="9"/>
      <c r="C91" s="22" t="s">
        <v>42</v>
      </c>
      <c r="D91" s="9">
        <v>90</v>
      </c>
      <c r="E91" s="11">
        <v>14.22</v>
      </c>
      <c r="F91" s="11">
        <v>1.8</v>
      </c>
      <c r="G91" s="11">
        <v>3.78</v>
      </c>
      <c r="H91" s="11">
        <v>420.84</v>
      </c>
      <c r="I91" s="11">
        <v>0.18</v>
      </c>
      <c r="J91" s="11">
        <v>0</v>
      </c>
      <c r="K91" s="11">
        <v>0</v>
      </c>
      <c r="L91" s="11">
        <v>0</v>
      </c>
      <c r="M91" s="11">
        <v>41.4</v>
      </c>
      <c r="N91" s="11">
        <v>156.6</v>
      </c>
      <c r="O91" s="11">
        <v>59.4</v>
      </c>
      <c r="P91" s="11">
        <v>1.98</v>
      </c>
    </row>
    <row r="92" spans="1:16" ht="12" customHeight="1">
      <c r="A92" s="36"/>
      <c r="B92" s="37" t="s">
        <v>25</v>
      </c>
      <c r="C92" s="38"/>
      <c r="D92" s="19">
        <f aca="true" t="shared" si="12" ref="D92:P92">SUM(D88:D91)</f>
        <v>520</v>
      </c>
      <c r="E92" s="17">
        <f t="shared" si="12"/>
        <v>26.96</v>
      </c>
      <c r="F92" s="17">
        <f t="shared" si="12"/>
        <v>15.47</v>
      </c>
      <c r="G92" s="17">
        <f t="shared" si="12"/>
        <v>68.92999999999999</v>
      </c>
      <c r="H92" s="17">
        <f t="shared" si="12"/>
        <v>863.22</v>
      </c>
      <c r="I92" s="17">
        <f t="shared" si="12"/>
        <v>0.42</v>
      </c>
      <c r="J92" s="17">
        <f t="shared" si="12"/>
        <v>2.8</v>
      </c>
      <c r="K92" s="17">
        <f t="shared" si="12"/>
        <v>0.04</v>
      </c>
      <c r="L92" s="17">
        <f t="shared" si="12"/>
        <v>0.4</v>
      </c>
      <c r="M92" s="17">
        <f t="shared" si="12"/>
        <v>331.72999999999996</v>
      </c>
      <c r="N92" s="17">
        <f t="shared" si="12"/>
        <v>272.9</v>
      </c>
      <c r="O92" s="17">
        <f t="shared" si="12"/>
        <v>323.4</v>
      </c>
      <c r="P92" s="17">
        <f t="shared" si="12"/>
        <v>8.4</v>
      </c>
    </row>
    <row r="93" spans="1:16" ht="12" customHeight="1">
      <c r="A93" s="34" t="s">
        <v>32</v>
      </c>
      <c r="B93" s="9">
        <v>128</v>
      </c>
      <c r="C93" s="10" t="s">
        <v>65</v>
      </c>
      <c r="D93" s="9">
        <v>200</v>
      </c>
      <c r="E93" s="11">
        <v>5.28</v>
      </c>
      <c r="F93" s="11">
        <v>1.76</v>
      </c>
      <c r="G93" s="11">
        <v>17.44</v>
      </c>
      <c r="H93" s="11">
        <v>101.52</v>
      </c>
      <c r="I93" s="11">
        <v>0.16</v>
      </c>
      <c r="J93" s="11">
        <v>0.48</v>
      </c>
      <c r="K93" s="11">
        <v>0</v>
      </c>
      <c r="L93" s="11">
        <v>0</v>
      </c>
      <c r="M93" s="11">
        <v>32</v>
      </c>
      <c r="N93" s="11">
        <v>69.74</v>
      </c>
      <c r="O93" s="11">
        <v>26.64</v>
      </c>
      <c r="P93" s="11">
        <v>1.6</v>
      </c>
    </row>
    <row r="94" spans="1:16" ht="12" customHeight="1">
      <c r="A94" s="35"/>
      <c r="B94" s="9">
        <v>376</v>
      </c>
      <c r="C94" s="10" t="s">
        <v>75</v>
      </c>
      <c r="D94" s="18">
        <v>200</v>
      </c>
      <c r="E94" s="11">
        <v>20</v>
      </c>
      <c r="F94" s="11">
        <v>17</v>
      </c>
      <c r="G94" s="11">
        <v>25</v>
      </c>
      <c r="H94" s="11">
        <v>333</v>
      </c>
      <c r="I94" s="11">
        <v>0.1</v>
      </c>
      <c r="J94" s="11">
        <v>1.5</v>
      </c>
      <c r="K94" s="11">
        <v>0.3</v>
      </c>
      <c r="L94" s="11">
        <v>5.4</v>
      </c>
      <c r="M94" s="11">
        <v>35</v>
      </c>
      <c r="N94" s="11">
        <v>201.6</v>
      </c>
      <c r="O94" s="11">
        <v>36</v>
      </c>
      <c r="P94" s="11">
        <v>1.49</v>
      </c>
    </row>
    <row r="95" spans="1:16" ht="12" customHeight="1">
      <c r="A95" s="35"/>
      <c r="B95" s="13">
        <v>494</v>
      </c>
      <c r="C95" s="14" t="s">
        <v>45</v>
      </c>
      <c r="D95" s="13">
        <v>200</v>
      </c>
      <c r="E95" s="15">
        <v>0.2</v>
      </c>
      <c r="F95" s="15">
        <v>0.1</v>
      </c>
      <c r="G95" s="15">
        <v>19.5</v>
      </c>
      <c r="H95" s="15">
        <v>93.3</v>
      </c>
      <c r="I95" s="15">
        <v>0</v>
      </c>
      <c r="J95" s="15">
        <v>0.05</v>
      </c>
      <c r="K95" s="15">
        <v>0</v>
      </c>
      <c r="L95" s="15">
        <v>0</v>
      </c>
      <c r="M95" s="15">
        <v>4.5</v>
      </c>
      <c r="N95" s="15">
        <v>0</v>
      </c>
      <c r="O95" s="15">
        <v>1.1</v>
      </c>
      <c r="P95" s="15">
        <v>0.2</v>
      </c>
    </row>
    <row r="96" spans="1:16" ht="12" customHeight="1">
      <c r="A96" s="35"/>
      <c r="B96" s="9"/>
      <c r="C96" s="10" t="s">
        <v>42</v>
      </c>
      <c r="D96" s="9">
        <v>90</v>
      </c>
      <c r="E96" s="11">
        <v>14.22</v>
      </c>
      <c r="F96" s="11">
        <v>1.8</v>
      </c>
      <c r="G96" s="11">
        <v>3.78</v>
      </c>
      <c r="H96" s="11">
        <v>420.84</v>
      </c>
      <c r="I96" s="11">
        <v>0.18</v>
      </c>
      <c r="J96" s="11">
        <v>0</v>
      </c>
      <c r="K96" s="11">
        <v>0</v>
      </c>
      <c r="L96" s="11">
        <v>0</v>
      </c>
      <c r="M96" s="11">
        <v>41.4</v>
      </c>
      <c r="N96" s="11">
        <v>156.6</v>
      </c>
      <c r="O96" s="11">
        <v>59.4</v>
      </c>
      <c r="P96" s="11">
        <v>1.98</v>
      </c>
    </row>
    <row r="97" spans="1:16" ht="12" customHeight="1">
      <c r="A97" s="36"/>
      <c r="B97" s="37" t="s">
        <v>31</v>
      </c>
      <c r="C97" s="38"/>
      <c r="D97" s="19">
        <f aca="true" t="shared" si="13" ref="D97:P97">SUM(D93:D96)</f>
        <v>690</v>
      </c>
      <c r="E97" s="17">
        <f t="shared" si="13"/>
        <v>39.7</v>
      </c>
      <c r="F97" s="17">
        <f t="shared" si="13"/>
        <v>20.660000000000004</v>
      </c>
      <c r="G97" s="17">
        <f t="shared" si="13"/>
        <v>65.72</v>
      </c>
      <c r="H97" s="17">
        <f t="shared" si="13"/>
        <v>948.6599999999999</v>
      </c>
      <c r="I97" s="17">
        <f t="shared" si="13"/>
        <v>0.44</v>
      </c>
      <c r="J97" s="17">
        <f t="shared" si="13"/>
        <v>2.03</v>
      </c>
      <c r="K97" s="17">
        <f t="shared" si="13"/>
        <v>0.3</v>
      </c>
      <c r="L97" s="17">
        <f t="shared" si="13"/>
        <v>5.4</v>
      </c>
      <c r="M97" s="17">
        <f t="shared" si="13"/>
        <v>112.9</v>
      </c>
      <c r="N97" s="17">
        <f t="shared" si="13"/>
        <v>427.93999999999994</v>
      </c>
      <c r="O97" s="17">
        <f t="shared" si="13"/>
        <v>123.14</v>
      </c>
      <c r="P97" s="17">
        <f t="shared" si="13"/>
        <v>5.27</v>
      </c>
    </row>
    <row r="98" spans="1:16" ht="12" customHeight="1">
      <c r="A98" s="39" t="s">
        <v>77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1"/>
    </row>
    <row r="99" spans="1:16" ht="12" customHeight="1">
      <c r="A99" s="34" t="s">
        <v>26</v>
      </c>
      <c r="B99" s="21">
        <v>217</v>
      </c>
      <c r="C99" s="32" t="s">
        <v>63</v>
      </c>
      <c r="D99" s="18">
        <v>220</v>
      </c>
      <c r="E99" s="11">
        <v>7.7</v>
      </c>
      <c r="F99" s="11">
        <v>8.8</v>
      </c>
      <c r="G99" s="11">
        <v>37.07</v>
      </c>
      <c r="H99" s="11">
        <v>239.8</v>
      </c>
      <c r="I99" s="11">
        <v>0.06</v>
      </c>
      <c r="J99" s="11">
        <v>1.18</v>
      </c>
      <c r="K99" s="11">
        <v>0.04</v>
      </c>
      <c r="L99" s="11">
        <v>0</v>
      </c>
      <c r="M99" s="11">
        <v>151.46</v>
      </c>
      <c r="N99" s="11">
        <v>134.12</v>
      </c>
      <c r="O99" s="11">
        <v>23.72</v>
      </c>
      <c r="P99" s="11">
        <v>0.96</v>
      </c>
    </row>
    <row r="100" spans="1:16" ht="12" customHeight="1">
      <c r="A100" s="35"/>
      <c r="B100" s="9">
        <v>62</v>
      </c>
      <c r="C100" s="10" t="s">
        <v>49</v>
      </c>
      <c r="D100" s="9">
        <v>10</v>
      </c>
      <c r="E100" s="11">
        <v>0.07</v>
      </c>
      <c r="F100" s="11">
        <v>7</v>
      </c>
      <c r="G100" s="11">
        <v>0.08</v>
      </c>
      <c r="H100" s="11">
        <v>64.8</v>
      </c>
      <c r="I100" s="11">
        <v>0</v>
      </c>
      <c r="J100" s="11">
        <v>0</v>
      </c>
      <c r="K100" s="11">
        <v>0.04</v>
      </c>
      <c r="L100" s="11">
        <v>0</v>
      </c>
      <c r="M100" s="11">
        <v>2.4</v>
      </c>
      <c r="N100" s="11">
        <v>3</v>
      </c>
      <c r="O100" s="11">
        <v>0</v>
      </c>
      <c r="P100" s="11">
        <v>0.02</v>
      </c>
    </row>
    <row r="101" spans="1:16" ht="12" customHeight="1">
      <c r="A101" s="35"/>
      <c r="B101" s="9">
        <v>457</v>
      </c>
      <c r="C101" s="10" t="s">
        <v>24</v>
      </c>
      <c r="D101" s="9">
        <v>200</v>
      </c>
      <c r="E101" s="11">
        <v>0.1</v>
      </c>
      <c r="F101" s="11">
        <v>0.01</v>
      </c>
      <c r="G101" s="11">
        <v>10.99</v>
      </c>
      <c r="H101" s="11">
        <v>56.85</v>
      </c>
      <c r="I101" s="11">
        <v>0</v>
      </c>
      <c r="J101" s="11">
        <v>0</v>
      </c>
      <c r="K101" s="11">
        <v>0</v>
      </c>
      <c r="L101" s="11">
        <v>0</v>
      </c>
      <c r="M101" s="11">
        <v>0.3</v>
      </c>
      <c r="N101" s="11">
        <v>0</v>
      </c>
      <c r="O101" s="11">
        <v>0</v>
      </c>
      <c r="P101" s="11">
        <v>0.7</v>
      </c>
    </row>
    <row r="102" spans="1:16" ht="12" customHeight="1">
      <c r="A102" s="35"/>
      <c r="B102" s="9"/>
      <c r="C102" s="10" t="s">
        <v>42</v>
      </c>
      <c r="D102" s="9">
        <v>90</v>
      </c>
      <c r="E102" s="11">
        <v>14.22</v>
      </c>
      <c r="F102" s="11">
        <v>1.8</v>
      </c>
      <c r="G102" s="11">
        <v>3.78</v>
      </c>
      <c r="H102" s="11">
        <v>420.84</v>
      </c>
      <c r="I102" s="11">
        <v>0.18</v>
      </c>
      <c r="J102" s="11">
        <v>0</v>
      </c>
      <c r="K102" s="11">
        <v>0</v>
      </c>
      <c r="L102" s="11">
        <v>0</v>
      </c>
      <c r="M102" s="11">
        <v>41.4</v>
      </c>
      <c r="N102" s="11">
        <v>156.6</v>
      </c>
      <c r="O102" s="11">
        <v>59.4</v>
      </c>
      <c r="P102" s="11">
        <v>1.98</v>
      </c>
    </row>
    <row r="103" spans="1:16" ht="12" customHeight="1">
      <c r="A103" s="36"/>
      <c r="B103" s="37" t="s">
        <v>25</v>
      </c>
      <c r="C103" s="38"/>
      <c r="D103" s="19">
        <f>SUM(D99:D102)</f>
        <v>520</v>
      </c>
      <c r="E103" s="17">
        <f>SUM(E99:E102)</f>
        <v>22.09</v>
      </c>
      <c r="F103" s="17">
        <f aca="true" t="shared" si="14" ref="F103:P103">SUM(F99:F102)</f>
        <v>17.61</v>
      </c>
      <c r="G103" s="17">
        <f t="shared" si="14"/>
        <v>51.92</v>
      </c>
      <c r="H103" s="17">
        <f t="shared" si="14"/>
        <v>782.29</v>
      </c>
      <c r="I103" s="17">
        <f t="shared" si="14"/>
        <v>0.24</v>
      </c>
      <c r="J103" s="17">
        <f t="shared" si="14"/>
        <v>1.18</v>
      </c>
      <c r="K103" s="17">
        <f t="shared" si="14"/>
        <v>0.08</v>
      </c>
      <c r="L103" s="17">
        <f t="shared" si="14"/>
        <v>0</v>
      </c>
      <c r="M103" s="17">
        <f t="shared" si="14"/>
        <v>195.56000000000003</v>
      </c>
      <c r="N103" s="17">
        <f t="shared" si="14"/>
        <v>293.72</v>
      </c>
      <c r="O103" s="17">
        <f t="shared" si="14"/>
        <v>83.12</v>
      </c>
      <c r="P103" s="17">
        <f t="shared" si="14"/>
        <v>3.66</v>
      </c>
    </row>
    <row r="104" spans="1:16" ht="12" customHeight="1">
      <c r="A104" s="34" t="s">
        <v>32</v>
      </c>
      <c r="B104" s="9">
        <v>123</v>
      </c>
      <c r="C104" s="20" t="s">
        <v>67</v>
      </c>
      <c r="D104" s="18">
        <v>200</v>
      </c>
      <c r="E104" s="11">
        <v>1.76</v>
      </c>
      <c r="F104" s="11">
        <v>4.24</v>
      </c>
      <c r="G104" s="11">
        <v>11.76</v>
      </c>
      <c r="H104" s="11">
        <v>89.6</v>
      </c>
      <c r="I104" s="11">
        <v>0.08</v>
      </c>
      <c r="J104" s="11">
        <v>6.4</v>
      </c>
      <c r="K104" s="11">
        <v>0</v>
      </c>
      <c r="L104" s="11">
        <v>0</v>
      </c>
      <c r="M104" s="11">
        <v>24.24</v>
      </c>
      <c r="N104" s="11">
        <v>26.88</v>
      </c>
      <c r="O104" s="11">
        <v>14.16</v>
      </c>
      <c r="P104" s="11">
        <v>0.56</v>
      </c>
    </row>
    <row r="105" spans="1:16" ht="12" customHeight="1">
      <c r="A105" s="35"/>
      <c r="B105" s="9">
        <v>377</v>
      </c>
      <c r="C105" s="10" t="s">
        <v>34</v>
      </c>
      <c r="D105" s="9">
        <v>150</v>
      </c>
      <c r="E105" s="11">
        <v>3.06</v>
      </c>
      <c r="F105" s="11">
        <v>4.8</v>
      </c>
      <c r="G105" s="11">
        <v>20.44</v>
      </c>
      <c r="H105" s="11">
        <v>137.25</v>
      </c>
      <c r="I105" s="11">
        <v>0.13</v>
      </c>
      <c r="J105" s="11">
        <v>18.17</v>
      </c>
      <c r="K105" s="11">
        <v>0.1</v>
      </c>
      <c r="L105" s="11">
        <v>0.3</v>
      </c>
      <c r="M105" s="11">
        <v>36.98</v>
      </c>
      <c r="N105" s="11">
        <v>86.58</v>
      </c>
      <c r="O105" s="11">
        <v>27.75</v>
      </c>
      <c r="P105" s="11">
        <v>1.01</v>
      </c>
    </row>
    <row r="106" spans="1:16" ht="12" customHeight="1">
      <c r="A106" s="35"/>
      <c r="B106" s="21">
        <v>372</v>
      </c>
      <c r="C106" s="22" t="s">
        <v>68</v>
      </c>
      <c r="D106" s="21">
        <v>100</v>
      </c>
      <c r="E106" s="24">
        <v>13.7</v>
      </c>
      <c r="F106" s="24">
        <v>6.68</v>
      </c>
      <c r="G106" s="24">
        <v>6.31</v>
      </c>
      <c r="H106" s="24">
        <v>142</v>
      </c>
      <c r="I106" s="24">
        <v>0.05</v>
      </c>
      <c r="J106" s="24">
        <v>0</v>
      </c>
      <c r="K106" s="24">
        <v>37.2</v>
      </c>
      <c r="L106" s="24">
        <v>0</v>
      </c>
      <c r="M106" s="24">
        <v>21.92</v>
      </c>
      <c r="N106" s="24">
        <v>20.2</v>
      </c>
      <c r="O106" s="24">
        <v>13.07</v>
      </c>
      <c r="P106" s="24">
        <v>1.17</v>
      </c>
    </row>
    <row r="107" spans="1:16" ht="12" customHeight="1">
      <c r="A107" s="35"/>
      <c r="B107" s="9">
        <v>408</v>
      </c>
      <c r="C107" s="10" t="s">
        <v>50</v>
      </c>
      <c r="D107" s="9">
        <v>50</v>
      </c>
      <c r="E107" s="11">
        <v>0.55</v>
      </c>
      <c r="F107" s="11">
        <v>1.67</v>
      </c>
      <c r="G107" s="11">
        <v>2.29</v>
      </c>
      <c r="H107" s="11">
        <v>51.2</v>
      </c>
      <c r="I107" s="11">
        <v>0</v>
      </c>
      <c r="J107" s="11">
        <v>0.7</v>
      </c>
      <c r="K107" s="11">
        <v>10</v>
      </c>
      <c r="L107" s="11">
        <v>0</v>
      </c>
      <c r="M107" s="11">
        <v>4.33</v>
      </c>
      <c r="N107" s="11">
        <v>0</v>
      </c>
      <c r="O107" s="11">
        <v>9.2</v>
      </c>
      <c r="P107" s="11">
        <v>0.04</v>
      </c>
    </row>
    <row r="108" spans="1:16" ht="12" customHeight="1">
      <c r="A108" s="35"/>
      <c r="B108" s="9">
        <v>507</v>
      </c>
      <c r="C108" s="10" t="s">
        <v>30</v>
      </c>
      <c r="D108" s="9">
        <v>200</v>
      </c>
      <c r="E108" s="11">
        <v>0</v>
      </c>
      <c r="F108" s="11">
        <v>0</v>
      </c>
      <c r="G108" s="11">
        <v>19</v>
      </c>
      <c r="H108" s="11">
        <v>75</v>
      </c>
      <c r="I108" s="11">
        <v>0.3</v>
      </c>
      <c r="J108" s="11">
        <v>19.5</v>
      </c>
      <c r="K108" s="11">
        <v>0.12</v>
      </c>
      <c r="L108" s="11">
        <v>2.34</v>
      </c>
      <c r="M108" s="11">
        <v>0</v>
      </c>
      <c r="N108" s="11">
        <v>3</v>
      </c>
      <c r="O108" s="11">
        <v>0</v>
      </c>
      <c r="P108" s="11">
        <v>0</v>
      </c>
    </row>
    <row r="109" spans="1:16" ht="12" customHeight="1">
      <c r="A109" s="35"/>
      <c r="B109" s="9"/>
      <c r="C109" s="10" t="s">
        <v>42</v>
      </c>
      <c r="D109" s="9">
        <v>60</v>
      </c>
      <c r="E109" s="11">
        <v>9.48</v>
      </c>
      <c r="F109" s="11">
        <v>1.2</v>
      </c>
      <c r="G109" s="11">
        <v>2.52</v>
      </c>
      <c r="H109" s="11">
        <v>280.56</v>
      </c>
      <c r="I109" s="11">
        <v>0.12</v>
      </c>
      <c r="J109" s="11">
        <v>0</v>
      </c>
      <c r="K109" s="11">
        <v>0</v>
      </c>
      <c r="L109" s="11">
        <v>0</v>
      </c>
      <c r="M109" s="11">
        <v>27.6</v>
      </c>
      <c r="N109" s="11">
        <v>104.4</v>
      </c>
      <c r="O109" s="11">
        <v>39.6</v>
      </c>
      <c r="P109" s="11">
        <v>1.32</v>
      </c>
    </row>
    <row r="110" spans="1:16" ht="12" customHeight="1">
      <c r="A110" s="36"/>
      <c r="B110" s="37" t="s">
        <v>31</v>
      </c>
      <c r="C110" s="38"/>
      <c r="D110" s="19">
        <f aca="true" t="shared" si="15" ref="D110:P110">SUM(D104:D109)</f>
        <v>760</v>
      </c>
      <c r="E110" s="17">
        <f t="shared" si="15"/>
        <v>28.55</v>
      </c>
      <c r="F110" s="17">
        <f t="shared" si="15"/>
        <v>18.59</v>
      </c>
      <c r="G110" s="17">
        <f t="shared" si="15"/>
        <v>62.32000000000001</v>
      </c>
      <c r="H110" s="17">
        <f t="shared" si="15"/>
        <v>775.61</v>
      </c>
      <c r="I110" s="17">
        <f t="shared" si="15"/>
        <v>0.68</v>
      </c>
      <c r="J110" s="17">
        <f t="shared" si="15"/>
        <v>44.769999999999996</v>
      </c>
      <c r="K110" s="17">
        <f t="shared" si="15"/>
        <v>47.42</v>
      </c>
      <c r="L110" s="17">
        <f t="shared" si="15"/>
        <v>2.6399999999999997</v>
      </c>
      <c r="M110" s="17">
        <f t="shared" si="15"/>
        <v>115.07</v>
      </c>
      <c r="N110" s="17">
        <f t="shared" si="15"/>
        <v>241.06</v>
      </c>
      <c r="O110" s="17">
        <f t="shared" si="15"/>
        <v>103.78</v>
      </c>
      <c r="P110" s="17">
        <f t="shared" si="15"/>
        <v>4.1000000000000005</v>
      </c>
    </row>
    <row r="111" spans="1:16" ht="12" customHeight="1">
      <c r="A111" s="39" t="s">
        <v>78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</row>
    <row r="112" spans="1:16" ht="12" customHeight="1">
      <c r="A112" s="34" t="s">
        <v>26</v>
      </c>
      <c r="B112" s="9">
        <v>223</v>
      </c>
      <c r="C112" s="10" t="s">
        <v>54</v>
      </c>
      <c r="D112" s="9">
        <v>220</v>
      </c>
      <c r="E112" s="11">
        <v>5.83</v>
      </c>
      <c r="F112" s="11">
        <v>10.12</v>
      </c>
      <c r="G112" s="11">
        <v>11.33</v>
      </c>
      <c r="H112" s="11">
        <v>217.8</v>
      </c>
      <c r="I112" s="11">
        <v>0.31</v>
      </c>
      <c r="J112" s="11">
        <v>1.1</v>
      </c>
      <c r="K112" s="11">
        <v>0.11</v>
      </c>
      <c r="L112" s="11">
        <v>0</v>
      </c>
      <c r="M112" s="11">
        <v>147.4</v>
      </c>
      <c r="N112" s="11">
        <v>204.47</v>
      </c>
      <c r="O112" s="11">
        <v>60.13</v>
      </c>
      <c r="P112" s="11">
        <v>3.42</v>
      </c>
    </row>
    <row r="113" spans="1:16" ht="12" customHeight="1">
      <c r="A113" s="35"/>
      <c r="B113" s="9">
        <v>462</v>
      </c>
      <c r="C113" s="10" t="s">
        <v>56</v>
      </c>
      <c r="D113" s="18">
        <v>200</v>
      </c>
      <c r="E113" s="11">
        <v>3.35</v>
      </c>
      <c r="F113" s="11">
        <v>3.52</v>
      </c>
      <c r="G113" s="11">
        <v>20.3</v>
      </c>
      <c r="H113" s="11">
        <v>134.8</v>
      </c>
      <c r="I113" s="11">
        <v>0.04</v>
      </c>
      <c r="J113" s="11">
        <v>1.94</v>
      </c>
      <c r="K113" s="11">
        <v>0.08</v>
      </c>
      <c r="L113" s="11">
        <v>0.05</v>
      </c>
      <c r="M113" s="11">
        <v>189.41</v>
      </c>
      <c r="N113" s="11">
        <v>168</v>
      </c>
      <c r="O113" s="11">
        <v>105.25</v>
      </c>
      <c r="P113" s="11">
        <v>1.15</v>
      </c>
    </row>
    <row r="114" spans="1:16" ht="12" customHeight="1">
      <c r="A114" s="35"/>
      <c r="B114" s="9">
        <v>62</v>
      </c>
      <c r="C114" s="10" t="s">
        <v>49</v>
      </c>
      <c r="D114" s="9">
        <v>10</v>
      </c>
      <c r="E114" s="11">
        <v>0.07</v>
      </c>
      <c r="F114" s="11">
        <v>7</v>
      </c>
      <c r="G114" s="11">
        <v>0.08</v>
      </c>
      <c r="H114" s="11">
        <v>64.8</v>
      </c>
      <c r="I114" s="11">
        <v>0</v>
      </c>
      <c r="J114" s="11">
        <v>0</v>
      </c>
      <c r="K114" s="11">
        <v>0.04</v>
      </c>
      <c r="L114" s="11">
        <v>0</v>
      </c>
      <c r="M114" s="11">
        <v>2.4</v>
      </c>
      <c r="N114" s="11">
        <v>3</v>
      </c>
      <c r="O114" s="11">
        <v>0</v>
      </c>
      <c r="P114" s="11">
        <v>0.02</v>
      </c>
    </row>
    <row r="115" spans="1:16" ht="12" customHeight="1">
      <c r="A115" s="35"/>
      <c r="B115" s="9"/>
      <c r="C115" s="10" t="s">
        <v>42</v>
      </c>
      <c r="D115" s="9">
        <v>90</v>
      </c>
      <c r="E115" s="11">
        <v>14.22</v>
      </c>
      <c r="F115" s="11">
        <v>1.8</v>
      </c>
      <c r="G115" s="11">
        <v>3.78</v>
      </c>
      <c r="H115" s="11">
        <v>420.84</v>
      </c>
      <c r="I115" s="11">
        <v>0.18</v>
      </c>
      <c r="J115" s="11">
        <v>0</v>
      </c>
      <c r="K115" s="11">
        <v>0</v>
      </c>
      <c r="L115" s="11">
        <v>0</v>
      </c>
      <c r="M115" s="11">
        <v>41.4</v>
      </c>
      <c r="N115" s="11">
        <v>156.6</v>
      </c>
      <c r="O115" s="11">
        <v>59.4</v>
      </c>
      <c r="P115" s="11">
        <v>1.98</v>
      </c>
    </row>
    <row r="116" spans="1:16" ht="12" customHeight="1">
      <c r="A116" s="36"/>
      <c r="B116" s="37" t="s">
        <v>25</v>
      </c>
      <c r="C116" s="38"/>
      <c r="D116" s="19">
        <f aca="true" t="shared" si="16" ref="D116:P116">SUM(D112:D115)</f>
        <v>520</v>
      </c>
      <c r="E116" s="17">
        <f t="shared" si="16"/>
        <v>23.47</v>
      </c>
      <c r="F116" s="17">
        <f t="shared" si="16"/>
        <v>22.44</v>
      </c>
      <c r="G116" s="17">
        <f t="shared" si="16"/>
        <v>35.49</v>
      </c>
      <c r="H116" s="17">
        <f t="shared" si="16"/>
        <v>838.24</v>
      </c>
      <c r="I116" s="17">
        <f t="shared" si="16"/>
        <v>0.53</v>
      </c>
      <c r="J116" s="17">
        <f t="shared" si="16"/>
        <v>3.04</v>
      </c>
      <c r="K116" s="17">
        <f t="shared" si="16"/>
        <v>0.23</v>
      </c>
      <c r="L116" s="17">
        <f t="shared" si="16"/>
        <v>0.05</v>
      </c>
      <c r="M116" s="17">
        <f t="shared" si="16"/>
        <v>380.60999999999996</v>
      </c>
      <c r="N116" s="17">
        <f t="shared" si="16"/>
        <v>532.07</v>
      </c>
      <c r="O116" s="17">
        <f t="shared" si="16"/>
        <v>224.78</v>
      </c>
      <c r="P116" s="17">
        <f t="shared" si="16"/>
        <v>6.57</v>
      </c>
    </row>
    <row r="117" spans="1:16" ht="12" customHeight="1">
      <c r="A117" s="34" t="s">
        <v>32</v>
      </c>
      <c r="B117" s="9">
        <v>100</v>
      </c>
      <c r="C117" s="10" t="s">
        <v>62</v>
      </c>
      <c r="D117" s="18">
        <v>200</v>
      </c>
      <c r="E117" s="11">
        <v>1.68</v>
      </c>
      <c r="F117" s="11">
        <v>4.24</v>
      </c>
      <c r="G117" s="11">
        <v>10.16</v>
      </c>
      <c r="H117" s="11">
        <v>82.88</v>
      </c>
      <c r="I117" s="11">
        <v>0</v>
      </c>
      <c r="J117" s="11">
        <v>8.64</v>
      </c>
      <c r="K117" s="11">
        <v>0.2</v>
      </c>
      <c r="L117" s="11">
        <v>0.2</v>
      </c>
      <c r="M117" s="11">
        <v>8.64</v>
      </c>
      <c r="N117" s="11">
        <v>27.38</v>
      </c>
      <c r="O117" s="11">
        <v>16.88</v>
      </c>
      <c r="P117" s="11">
        <v>0.72</v>
      </c>
    </row>
    <row r="118" spans="1:16" ht="12" customHeight="1">
      <c r="A118" s="35"/>
      <c r="B118" s="9">
        <v>386</v>
      </c>
      <c r="C118" s="10" t="s">
        <v>40</v>
      </c>
      <c r="D118" s="18">
        <v>150</v>
      </c>
      <c r="E118" s="11">
        <v>2.43</v>
      </c>
      <c r="F118" s="11">
        <v>3.58</v>
      </c>
      <c r="G118" s="11">
        <v>24.46</v>
      </c>
      <c r="H118" s="11">
        <v>116.5</v>
      </c>
      <c r="I118" s="11">
        <v>0.03</v>
      </c>
      <c r="J118" s="11">
        <v>0</v>
      </c>
      <c r="K118" s="11">
        <v>0</v>
      </c>
      <c r="L118" s="11">
        <v>0</v>
      </c>
      <c r="M118" s="11">
        <v>0.92</v>
      </c>
      <c r="N118" s="11">
        <v>40.63</v>
      </c>
      <c r="O118" s="11">
        <v>10.89</v>
      </c>
      <c r="P118" s="11">
        <v>0.34</v>
      </c>
    </row>
    <row r="119" spans="1:16" ht="12" customHeight="1">
      <c r="A119" s="35"/>
      <c r="B119" s="9">
        <v>327</v>
      </c>
      <c r="C119" s="9" t="s">
        <v>44</v>
      </c>
      <c r="D119" s="9">
        <v>100</v>
      </c>
      <c r="E119" s="11">
        <v>19.24</v>
      </c>
      <c r="F119" s="11">
        <v>11.24</v>
      </c>
      <c r="G119" s="11">
        <v>0.44</v>
      </c>
      <c r="H119" s="11">
        <v>180.49</v>
      </c>
      <c r="I119" s="11">
        <v>0.21</v>
      </c>
      <c r="J119" s="11">
        <v>1.7</v>
      </c>
      <c r="K119" s="11">
        <v>0.01</v>
      </c>
      <c r="L119" s="11">
        <v>0</v>
      </c>
      <c r="M119" s="11">
        <v>59.22</v>
      </c>
      <c r="N119" s="11">
        <v>235.02</v>
      </c>
      <c r="O119" s="11">
        <v>22.69</v>
      </c>
      <c r="P119" s="11">
        <v>1.17</v>
      </c>
    </row>
    <row r="120" spans="1:16" ht="12" customHeight="1">
      <c r="A120" s="35"/>
      <c r="B120" s="9">
        <v>346</v>
      </c>
      <c r="C120" s="10" t="s">
        <v>86</v>
      </c>
      <c r="D120" s="9">
        <v>200</v>
      </c>
      <c r="E120" s="11">
        <v>0.14</v>
      </c>
      <c r="F120" s="11">
        <v>0.04</v>
      </c>
      <c r="G120" s="11">
        <v>42.3</v>
      </c>
      <c r="H120" s="11">
        <v>141.2</v>
      </c>
      <c r="I120" s="11">
        <v>0.02</v>
      </c>
      <c r="J120" s="11">
        <v>3.69</v>
      </c>
      <c r="K120" s="11">
        <v>0</v>
      </c>
      <c r="L120" s="11">
        <v>0.02</v>
      </c>
      <c r="M120" s="11">
        <v>5.71</v>
      </c>
      <c r="N120" s="11">
        <v>10.5</v>
      </c>
      <c r="O120" s="11">
        <v>1.02</v>
      </c>
      <c r="P120" s="11">
        <v>0.05</v>
      </c>
    </row>
    <row r="121" spans="1:16" ht="12" customHeight="1">
      <c r="A121" s="35"/>
      <c r="B121" s="9"/>
      <c r="C121" s="10" t="s">
        <v>42</v>
      </c>
      <c r="D121" s="9">
        <v>90</v>
      </c>
      <c r="E121" s="11">
        <v>14.22</v>
      </c>
      <c r="F121" s="11">
        <v>1.8</v>
      </c>
      <c r="G121" s="11">
        <v>3.78</v>
      </c>
      <c r="H121" s="11">
        <v>420.84</v>
      </c>
      <c r="I121" s="11">
        <v>0.18</v>
      </c>
      <c r="J121" s="11">
        <v>0</v>
      </c>
      <c r="K121" s="11">
        <v>0</v>
      </c>
      <c r="L121" s="11">
        <v>0</v>
      </c>
      <c r="M121" s="11">
        <v>41.4</v>
      </c>
      <c r="N121" s="11">
        <v>156.6</v>
      </c>
      <c r="O121" s="11">
        <v>59.4</v>
      </c>
      <c r="P121" s="11">
        <v>1.98</v>
      </c>
    </row>
    <row r="122" spans="1:16" ht="12" customHeight="1">
      <c r="A122" s="36"/>
      <c r="B122" s="37" t="s">
        <v>31</v>
      </c>
      <c r="C122" s="38"/>
      <c r="D122" s="19">
        <f aca="true" t="shared" si="17" ref="D122:P122">SUM(D117:D121)</f>
        <v>740</v>
      </c>
      <c r="E122" s="17">
        <f t="shared" si="17"/>
        <v>37.71</v>
      </c>
      <c r="F122" s="17">
        <f t="shared" si="17"/>
        <v>20.900000000000002</v>
      </c>
      <c r="G122" s="17">
        <f t="shared" si="17"/>
        <v>81.14</v>
      </c>
      <c r="H122" s="17">
        <f t="shared" si="17"/>
        <v>941.9099999999999</v>
      </c>
      <c r="I122" s="17">
        <f t="shared" si="17"/>
        <v>0.44</v>
      </c>
      <c r="J122" s="17">
        <f t="shared" si="17"/>
        <v>14.03</v>
      </c>
      <c r="K122" s="17">
        <f t="shared" si="17"/>
        <v>0.21000000000000002</v>
      </c>
      <c r="L122" s="17">
        <f t="shared" si="17"/>
        <v>0.22</v>
      </c>
      <c r="M122" s="17">
        <f t="shared" si="17"/>
        <v>115.88999999999999</v>
      </c>
      <c r="N122" s="17">
        <f t="shared" si="17"/>
        <v>470.13</v>
      </c>
      <c r="O122" s="17">
        <f t="shared" si="17"/>
        <v>110.88</v>
      </c>
      <c r="P122" s="17">
        <f t="shared" si="17"/>
        <v>4.26</v>
      </c>
    </row>
    <row r="123" spans="1:16" ht="12" customHeight="1">
      <c r="A123" s="39" t="s">
        <v>79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1"/>
    </row>
    <row r="124" spans="1:16" ht="12" customHeight="1">
      <c r="A124" s="34" t="s">
        <v>26</v>
      </c>
      <c r="B124" s="9">
        <v>214</v>
      </c>
      <c r="C124" s="10" t="s">
        <v>52</v>
      </c>
      <c r="D124" s="9">
        <v>220</v>
      </c>
      <c r="E124" s="11">
        <v>4.8</v>
      </c>
      <c r="F124" s="11">
        <v>8.2</v>
      </c>
      <c r="G124" s="11">
        <v>30.4</v>
      </c>
      <c r="H124" s="11">
        <v>226.1</v>
      </c>
      <c r="I124" s="11">
        <v>0.08</v>
      </c>
      <c r="J124" s="11">
        <v>0.7</v>
      </c>
      <c r="K124" s="11">
        <v>0.03</v>
      </c>
      <c r="L124" s="11">
        <v>0</v>
      </c>
      <c r="M124" s="11">
        <v>94.78</v>
      </c>
      <c r="N124" s="11">
        <v>64.65</v>
      </c>
      <c r="O124" s="11">
        <v>9.52</v>
      </c>
      <c r="P124" s="11">
        <v>0.09</v>
      </c>
    </row>
    <row r="125" spans="1:16" ht="12" customHeight="1">
      <c r="A125" s="35"/>
      <c r="B125" s="9">
        <v>457</v>
      </c>
      <c r="C125" s="10" t="s">
        <v>24</v>
      </c>
      <c r="D125" s="9">
        <v>200</v>
      </c>
      <c r="E125" s="11">
        <v>0.1</v>
      </c>
      <c r="F125" s="11">
        <v>0.01</v>
      </c>
      <c r="G125" s="11">
        <v>10.99</v>
      </c>
      <c r="H125" s="11">
        <v>56.85</v>
      </c>
      <c r="I125" s="11">
        <v>0</v>
      </c>
      <c r="J125" s="11">
        <v>0</v>
      </c>
      <c r="K125" s="11">
        <v>0</v>
      </c>
      <c r="L125" s="11">
        <v>0</v>
      </c>
      <c r="M125" s="11">
        <v>0.3</v>
      </c>
      <c r="N125" s="11">
        <v>0</v>
      </c>
      <c r="O125" s="11">
        <v>0</v>
      </c>
      <c r="P125" s="11">
        <v>0.7</v>
      </c>
    </row>
    <row r="126" spans="1:16" ht="12" customHeight="1">
      <c r="A126" s="35"/>
      <c r="B126" s="9">
        <v>62</v>
      </c>
      <c r="C126" s="10" t="s">
        <v>49</v>
      </c>
      <c r="D126" s="9">
        <v>10</v>
      </c>
      <c r="E126" s="11">
        <v>0.07</v>
      </c>
      <c r="F126" s="11">
        <v>7</v>
      </c>
      <c r="G126" s="11">
        <v>0.08</v>
      </c>
      <c r="H126" s="11">
        <v>64.8</v>
      </c>
      <c r="I126" s="11">
        <v>0</v>
      </c>
      <c r="J126" s="11">
        <v>0</v>
      </c>
      <c r="K126" s="11">
        <v>0.04</v>
      </c>
      <c r="L126" s="11">
        <v>0</v>
      </c>
      <c r="M126" s="11">
        <v>2.4</v>
      </c>
      <c r="N126" s="11">
        <v>3</v>
      </c>
      <c r="O126" s="11">
        <v>0</v>
      </c>
      <c r="P126" s="11">
        <v>0.02</v>
      </c>
    </row>
    <row r="127" spans="1:16" ht="12" customHeight="1">
      <c r="A127" s="35"/>
      <c r="B127" s="9"/>
      <c r="C127" s="10" t="s">
        <v>42</v>
      </c>
      <c r="D127" s="9">
        <v>90</v>
      </c>
      <c r="E127" s="11">
        <v>14.22</v>
      </c>
      <c r="F127" s="11">
        <v>1.8</v>
      </c>
      <c r="G127" s="11">
        <v>3.78</v>
      </c>
      <c r="H127" s="11">
        <v>420.84</v>
      </c>
      <c r="I127" s="11">
        <v>0.18</v>
      </c>
      <c r="J127" s="11">
        <v>0</v>
      </c>
      <c r="K127" s="11">
        <v>0</v>
      </c>
      <c r="L127" s="11">
        <v>0</v>
      </c>
      <c r="M127" s="11">
        <v>41.4</v>
      </c>
      <c r="N127" s="11">
        <v>156.6</v>
      </c>
      <c r="O127" s="11">
        <v>59.4</v>
      </c>
      <c r="P127" s="11">
        <v>1.98</v>
      </c>
    </row>
    <row r="128" spans="1:16" ht="12" customHeight="1">
      <c r="A128" s="36"/>
      <c r="B128" s="37" t="s">
        <v>25</v>
      </c>
      <c r="C128" s="38"/>
      <c r="D128" s="19">
        <f aca="true" t="shared" si="18" ref="D128:P128">SUM(D124:D127)</f>
        <v>520</v>
      </c>
      <c r="E128" s="17">
        <f t="shared" si="18"/>
        <v>19.19</v>
      </c>
      <c r="F128" s="17">
        <f t="shared" si="18"/>
        <v>17.009999999999998</v>
      </c>
      <c r="G128" s="17">
        <f t="shared" si="18"/>
        <v>45.25</v>
      </c>
      <c r="H128" s="17">
        <f t="shared" si="18"/>
        <v>768.5899999999999</v>
      </c>
      <c r="I128" s="17">
        <f t="shared" si="18"/>
        <v>0.26</v>
      </c>
      <c r="J128" s="17">
        <f t="shared" si="18"/>
        <v>0.7</v>
      </c>
      <c r="K128" s="17">
        <f t="shared" si="18"/>
        <v>0.07</v>
      </c>
      <c r="L128" s="17">
        <f t="shared" si="18"/>
        <v>0</v>
      </c>
      <c r="M128" s="17">
        <f t="shared" si="18"/>
        <v>138.88</v>
      </c>
      <c r="N128" s="17">
        <f t="shared" si="18"/>
        <v>224.25</v>
      </c>
      <c r="O128" s="17">
        <f t="shared" si="18"/>
        <v>68.92</v>
      </c>
      <c r="P128" s="17">
        <f t="shared" si="18"/>
        <v>2.79</v>
      </c>
    </row>
    <row r="129" spans="1:16" ht="12" customHeight="1">
      <c r="A129" s="34" t="s">
        <v>32</v>
      </c>
      <c r="B129" s="9">
        <v>130</v>
      </c>
      <c r="C129" s="32" t="s">
        <v>69</v>
      </c>
      <c r="D129" s="18">
        <v>200</v>
      </c>
      <c r="E129" s="11">
        <v>2.72</v>
      </c>
      <c r="F129" s="11">
        <v>4.4</v>
      </c>
      <c r="G129" s="11">
        <v>19.12</v>
      </c>
      <c r="H129" s="11">
        <v>137.04</v>
      </c>
      <c r="I129" s="11">
        <v>0.08</v>
      </c>
      <c r="J129" s="11">
        <v>5.2</v>
      </c>
      <c r="K129" s="11">
        <v>0.92</v>
      </c>
      <c r="L129" s="11">
        <v>0.08</v>
      </c>
      <c r="M129" s="11">
        <v>22.16</v>
      </c>
      <c r="N129" s="11">
        <v>11.3</v>
      </c>
      <c r="O129" s="11">
        <v>27.68</v>
      </c>
      <c r="P129" s="11">
        <v>0.96</v>
      </c>
    </row>
    <row r="130" spans="1:16" ht="12" customHeight="1">
      <c r="A130" s="35"/>
      <c r="B130" s="9">
        <v>202</v>
      </c>
      <c r="C130" s="10" t="s">
        <v>36</v>
      </c>
      <c r="D130" s="18">
        <v>150</v>
      </c>
      <c r="E130" s="11">
        <v>5.8</v>
      </c>
      <c r="F130" s="11">
        <v>2.3</v>
      </c>
      <c r="G130" s="11">
        <v>38.3</v>
      </c>
      <c r="H130" s="11">
        <v>228</v>
      </c>
      <c r="I130" s="11">
        <v>0.12</v>
      </c>
      <c r="J130" s="11">
        <v>0</v>
      </c>
      <c r="K130" s="11">
        <v>0</v>
      </c>
      <c r="L130" s="11">
        <v>0</v>
      </c>
      <c r="M130" s="11">
        <v>17.3</v>
      </c>
      <c r="N130" s="11">
        <v>0</v>
      </c>
      <c r="O130" s="11">
        <v>75.89</v>
      </c>
      <c r="P130" s="11">
        <v>4.6</v>
      </c>
    </row>
    <row r="131" spans="1:16" ht="12" customHeight="1">
      <c r="A131" s="35"/>
      <c r="B131" s="9">
        <v>367</v>
      </c>
      <c r="C131" s="32" t="s">
        <v>70</v>
      </c>
      <c r="D131" s="23">
        <v>100</v>
      </c>
      <c r="E131" s="24">
        <v>11.6</v>
      </c>
      <c r="F131" s="24">
        <v>14.8</v>
      </c>
      <c r="G131" s="24">
        <v>2.3</v>
      </c>
      <c r="H131" s="24">
        <v>157.8</v>
      </c>
      <c r="I131" s="24">
        <v>0.04</v>
      </c>
      <c r="J131" s="24">
        <v>2.15</v>
      </c>
      <c r="K131" s="24">
        <v>0.09</v>
      </c>
      <c r="L131" s="24">
        <v>0</v>
      </c>
      <c r="M131" s="24">
        <v>50.91</v>
      </c>
      <c r="N131" s="24">
        <v>151.82</v>
      </c>
      <c r="O131" s="24">
        <v>18.44</v>
      </c>
      <c r="P131" s="24">
        <v>1.73</v>
      </c>
    </row>
    <row r="132" spans="1:16" ht="12" customHeight="1">
      <c r="A132" s="35"/>
      <c r="B132" s="9">
        <v>496</v>
      </c>
      <c r="C132" s="20" t="s">
        <v>66</v>
      </c>
      <c r="D132" s="18">
        <v>200</v>
      </c>
      <c r="E132" s="11">
        <v>0.2</v>
      </c>
      <c r="F132" s="11">
        <v>0.1</v>
      </c>
      <c r="G132" s="11">
        <v>19.5</v>
      </c>
      <c r="H132" s="11">
        <v>74.3</v>
      </c>
      <c r="I132" s="11">
        <v>0.01</v>
      </c>
      <c r="J132" s="11">
        <v>0.05</v>
      </c>
      <c r="K132" s="11">
        <v>0</v>
      </c>
      <c r="L132" s="11">
        <v>0</v>
      </c>
      <c r="M132" s="11">
        <v>16.2</v>
      </c>
      <c r="N132" s="11">
        <v>2.67</v>
      </c>
      <c r="O132" s="11">
        <v>1.1</v>
      </c>
      <c r="P132" s="11">
        <v>0.47</v>
      </c>
    </row>
    <row r="133" spans="1:16" ht="12" customHeight="1">
      <c r="A133" s="35"/>
      <c r="B133" s="9"/>
      <c r="C133" s="10" t="s">
        <v>42</v>
      </c>
      <c r="D133" s="9">
        <v>90</v>
      </c>
      <c r="E133" s="11">
        <v>14.22</v>
      </c>
      <c r="F133" s="11">
        <v>1.8</v>
      </c>
      <c r="G133" s="11">
        <v>3.78</v>
      </c>
      <c r="H133" s="11">
        <v>420.84</v>
      </c>
      <c r="I133" s="11">
        <v>0.18</v>
      </c>
      <c r="J133" s="11">
        <v>0</v>
      </c>
      <c r="K133" s="11">
        <v>0</v>
      </c>
      <c r="L133" s="11">
        <v>0</v>
      </c>
      <c r="M133" s="11">
        <v>41.4</v>
      </c>
      <c r="N133" s="11">
        <v>156.6</v>
      </c>
      <c r="O133" s="11">
        <v>59.4</v>
      </c>
      <c r="P133" s="11">
        <v>1.98</v>
      </c>
    </row>
    <row r="134" spans="1:16" ht="12" customHeight="1">
      <c r="A134" s="36"/>
      <c r="B134" s="37" t="s">
        <v>31</v>
      </c>
      <c r="C134" s="38"/>
      <c r="D134" s="19">
        <f aca="true" t="shared" si="19" ref="D134:P134">SUM(D129:D133)</f>
        <v>740</v>
      </c>
      <c r="E134" s="17">
        <f t="shared" si="19"/>
        <v>34.54</v>
      </c>
      <c r="F134" s="17">
        <f t="shared" si="19"/>
        <v>23.400000000000002</v>
      </c>
      <c r="G134" s="17">
        <f t="shared" si="19"/>
        <v>83</v>
      </c>
      <c r="H134" s="17">
        <f t="shared" si="19"/>
        <v>1017.9799999999998</v>
      </c>
      <c r="I134" s="17">
        <f t="shared" si="19"/>
        <v>0.43</v>
      </c>
      <c r="J134" s="17">
        <f t="shared" si="19"/>
        <v>7.3999999999999995</v>
      </c>
      <c r="K134" s="17">
        <f t="shared" si="19"/>
        <v>1.01</v>
      </c>
      <c r="L134" s="17">
        <f t="shared" si="19"/>
        <v>0.08</v>
      </c>
      <c r="M134" s="17">
        <f t="shared" si="19"/>
        <v>147.97</v>
      </c>
      <c r="N134" s="17">
        <f t="shared" si="19"/>
        <v>322.39</v>
      </c>
      <c r="O134" s="17">
        <f t="shared" si="19"/>
        <v>182.51</v>
      </c>
      <c r="P134" s="17">
        <f t="shared" si="19"/>
        <v>9.739999999999998</v>
      </c>
    </row>
    <row r="135" spans="1:16" ht="12" customHeight="1">
      <c r="A135" s="39" t="s">
        <v>80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1"/>
    </row>
    <row r="136" spans="1:16" ht="12" customHeight="1">
      <c r="A136" s="34" t="s">
        <v>26</v>
      </c>
      <c r="B136" s="9">
        <v>226</v>
      </c>
      <c r="C136" s="10" t="s">
        <v>23</v>
      </c>
      <c r="D136" s="9">
        <v>220</v>
      </c>
      <c r="E136" s="11">
        <v>6.81</v>
      </c>
      <c r="F136" s="11">
        <v>10.98</v>
      </c>
      <c r="G136" s="11">
        <v>29.43</v>
      </c>
      <c r="H136" s="11">
        <v>245.96</v>
      </c>
      <c r="I136" s="11">
        <v>0.11</v>
      </c>
      <c r="J136" s="11">
        <v>2.2</v>
      </c>
      <c r="K136" s="11">
        <v>0.09</v>
      </c>
      <c r="L136" s="11">
        <v>0.22</v>
      </c>
      <c r="M136" s="11">
        <v>199.84</v>
      </c>
      <c r="N136" s="11">
        <v>188.86</v>
      </c>
      <c r="O136" s="11">
        <v>37.33</v>
      </c>
      <c r="P136" s="11">
        <v>0.4</v>
      </c>
    </row>
    <row r="137" spans="1:16" ht="12" customHeight="1">
      <c r="A137" s="35"/>
      <c r="B137" s="9">
        <v>465</v>
      </c>
      <c r="C137" s="10" t="s">
        <v>64</v>
      </c>
      <c r="D137" s="9">
        <v>200</v>
      </c>
      <c r="E137" s="11">
        <v>3.6</v>
      </c>
      <c r="F137" s="11">
        <v>2.67</v>
      </c>
      <c r="G137" s="11">
        <v>29.2</v>
      </c>
      <c r="H137" s="11">
        <v>155.2</v>
      </c>
      <c r="I137" s="11">
        <v>0.05</v>
      </c>
      <c r="J137" s="11">
        <v>1.47</v>
      </c>
      <c r="K137" s="11">
        <v>0</v>
      </c>
      <c r="L137" s="11">
        <v>0</v>
      </c>
      <c r="M137" s="11">
        <v>158.6</v>
      </c>
      <c r="N137" s="11">
        <v>0</v>
      </c>
      <c r="O137" s="11">
        <v>29.33</v>
      </c>
      <c r="P137" s="11">
        <v>2.4</v>
      </c>
    </row>
    <row r="138" spans="1:16" ht="12" customHeight="1">
      <c r="A138" s="35"/>
      <c r="B138" s="9">
        <v>62</v>
      </c>
      <c r="C138" s="10" t="s">
        <v>49</v>
      </c>
      <c r="D138" s="9">
        <v>10</v>
      </c>
      <c r="E138" s="11">
        <v>0.07</v>
      </c>
      <c r="F138" s="11">
        <v>7</v>
      </c>
      <c r="G138" s="11">
        <v>0.08</v>
      </c>
      <c r="H138" s="11">
        <v>64.8</v>
      </c>
      <c r="I138" s="11">
        <v>0</v>
      </c>
      <c r="J138" s="11">
        <v>0</v>
      </c>
      <c r="K138" s="11">
        <v>0.04</v>
      </c>
      <c r="L138" s="11">
        <v>0</v>
      </c>
      <c r="M138" s="11">
        <v>2.4</v>
      </c>
      <c r="N138" s="11">
        <v>3</v>
      </c>
      <c r="O138" s="11">
        <v>0</v>
      </c>
      <c r="P138" s="11">
        <v>0.02</v>
      </c>
    </row>
    <row r="139" spans="1:16" ht="12" customHeight="1">
      <c r="A139" s="35"/>
      <c r="B139" s="9"/>
      <c r="C139" s="10" t="s">
        <v>42</v>
      </c>
      <c r="D139" s="9">
        <v>90</v>
      </c>
      <c r="E139" s="11">
        <v>14.22</v>
      </c>
      <c r="F139" s="11">
        <v>1.8</v>
      </c>
      <c r="G139" s="11">
        <v>3.78</v>
      </c>
      <c r="H139" s="11">
        <v>420.84</v>
      </c>
      <c r="I139" s="11">
        <v>0.18</v>
      </c>
      <c r="J139" s="11">
        <v>0</v>
      </c>
      <c r="K139" s="11">
        <v>0</v>
      </c>
      <c r="L139" s="11">
        <v>0</v>
      </c>
      <c r="M139" s="11">
        <v>41.4</v>
      </c>
      <c r="N139" s="11">
        <v>156.6</v>
      </c>
      <c r="O139" s="11">
        <v>59.4</v>
      </c>
      <c r="P139" s="11">
        <v>1.98</v>
      </c>
    </row>
    <row r="140" spans="1:16" ht="12" customHeight="1">
      <c r="A140" s="36"/>
      <c r="B140" s="37" t="s">
        <v>25</v>
      </c>
      <c r="C140" s="38"/>
      <c r="D140" s="33">
        <f aca="true" t="shared" si="20" ref="D140:P140">SUM(D136:D139)</f>
        <v>520</v>
      </c>
      <c r="E140" s="17">
        <f t="shared" si="20"/>
        <v>24.700000000000003</v>
      </c>
      <c r="F140" s="17">
        <f t="shared" si="20"/>
        <v>22.45</v>
      </c>
      <c r="G140" s="17">
        <f t="shared" si="20"/>
        <v>62.489999999999995</v>
      </c>
      <c r="H140" s="17">
        <f t="shared" si="20"/>
        <v>886.8</v>
      </c>
      <c r="I140" s="17">
        <f t="shared" si="20"/>
        <v>0.33999999999999997</v>
      </c>
      <c r="J140" s="17">
        <f t="shared" si="20"/>
        <v>3.67</v>
      </c>
      <c r="K140" s="17">
        <f t="shared" si="20"/>
        <v>0.13</v>
      </c>
      <c r="L140" s="17">
        <f t="shared" si="20"/>
        <v>0.22</v>
      </c>
      <c r="M140" s="17">
        <f t="shared" si="20"/>
        <v>402.23999999999995</v>
      </c>
      <c r="N140" s="17">
        <f t="shared" si="20"/>
        <v>348.46000000000004</v>
      </c>
      <c r="O140" s="17">
        <f t="shared" si="20"/>
        <v>126.06</v>
      </c>
      <c r="P140" s="17">
        <f t="shared" si="20"/>
        <v>4.8</v>
      </c>
    </row>
    <row r="141" spans="1:16" ht="12" customHeight="1">
      <c r="A141" s="34" t="s">
        <v>32</v>
      </c>
      <c r="B141" s="9">
        <v>100</v>
      </c>
      <c r="C141" s="20" t="s">
        <v>71</v>
      </c>
      <c r="D141" s="18">
        <v>200</v>
      </c>
      <c r="E141" s="11">
        <v>2</v>
      </c>
      <c r="F141" s="11">
        <v>4.32</v>
      </c>
      <c r="G141" s="11">
        <v>15.04</v>
      </c>
      <c r="H141" s="11">
        <v>104.88</v>
      </c>
      <c r="I141" s="11">
        <v>0.08</v>
      </c>
      <c r="J141" s="11">
        <v>5.76</v>
      </c>
      <c r="K141" s="11">
        <v>0</v>
      </c>
      <c r="L141" s="11">
        <v>0</v>
      </c>
      <c r="M141" s="11">
        <v>20.8</v>
      </c>
      <c r="N141" s="11">
        <v>45.38</v>
      </c>
      <c r="O141" s="11">
        <v>20.72</v>
      </c>
      <c r="P141" s="11">
        <v>0.8</v>
      </c>
    </row>
    <row r="142" spans="1:16" ht="12" customHeight="1">
      <c r="A142" s="35"/>
      <c r="B142" s="9">
        <v>380</v>
      </c>
      <c r="C142" s="20" t="s">
        <v>41</v>
      </c>
      <c r="D142" s="18">
        <v>150</v>
      </c>
      <c r="E142" s="11">
        <v>3.36</v>
      </c>
      <c r="F142" s="11">
        <v>4.08</v>
      </c>
      <c r="G142" s="11">
        <v>14.33</v>
      </c>
      <c r="H142" s="11">
        <v>83.75</v>
      </c>
      <c r="I142" s="11">
        <v>0.06</v>
      </c>
      <c r="J142" s="11">
        <v>77.74</v>
      </c>
      <c r="K142" s="11">
        <v>0.02</v>
      </c>
      <c r="L142" s="11">
        <v>0</v>
      </c>
      <c r="M142" s="11">
        <v>85.09</v>
      </c>
      <c r="N142" s="11">
        <v>56.49</v>
      </c>
      <c r="O142" s="11">
        <v>28.2</v>
      </c>
      <c r="P142" s="11">
        <v>1.13</v>
      </c>
    </row>
    <row r="143" spans="1:16" ht="12" customHeight="1">
      <c r="A143" s="35"/>
      <c r="B143" s="9">
        <v>339</v>
      </c>
      <c r="C143" s="10" t="s">
        <v>58</v>
      </c>
      <c r="D143" s="18">
        <v>100</v>
      </c>
      <c r="E143" s="11">
        <v>15.07</v>
      </c>
      <c r="F143" s="11">
        <v>16.51</v>
      </c>
      <c r="G143" s="11">
        <v>13.72</v>
      </c>
      <c r="H143" s="11">
        <v>212</v>
      </c>
      <c r="I143" s="11">
        <v>0.1</v>
      </c>
      <c r="J143" s="11">
        <v>0.26</v>
      </c>
      <c r="K143" s="11">
        <v>0</v>
      </c>
      <c r="L143" s="11">
        <v>0</v>
      </c>
      <c r="M143" s="11">
        <v>55.14</v>
      </c>
      <c r="N143" s="11">
        <v>20.2</v>
      </c>
      <c r="O143" s="11">
        <v>4.04</v>
      </c>
      <c r="P143" s="11">
        <v>2.21</v>
      </c>
    </row>
    <row r="144" spans="1:16" ht="12" customHeight="1">
      <c r="A144" s="35"/>
      <c r="B144" s="9">
        <v>457</v>
      </c>
      <c r="C144" s="10" t="s">
        <v>47</v>
      </c>
      <c r="D144" s="9">
        <v>200</v>
      </c>
      <c r="E144" s="11">
        <v>0.48</v>
      </c>
      <c r="F144" s="11">
        <v>0.01</v>
      </c>
      <c r="G144" s="11">
        <v>12.27</v>
      </c>
      <c r="H144" s="11">
        <v>59.16</v>
      </c>
      <c r="I144" s="11">
        <v>0</v>
      </c>
      <c r="J144" s="11">
        <v>1.78</v>
      </c>
      <c r="K144" s="11">
        <v>0.1</v>
      </c>
      <c r="L144" s="11">
        <v>0</v>
      </c>
      <c r="M144" s="11">
        <v>2.8</v>
      </c>
      <c r="N144" s="11">
        <v>0</v>
      </c>
      <c r="O144" s="11">
        <v>0.84</v>
      </c>
      <c r="P144" s="11">
        <v>0.04</v>
      </c>
    </row>
    <row r="145" spans="1:16" ht="12" customHeight="1">
      <c r="A145" s="35"/>
      <c r="B145" s="9"/>
      <c r="C145" s="10" t="s">
        <v>42</v>
      </c>
      <c r="D145" s="9">
        <v>90</v>
      </c>
      <c r="E145" s="11">
        <v>14.22</v>
      </c>
      <c r="F145" s="11">
        <v>1.8</v>
      </c>
      <c r="G145" s="11">
        <v>3.78</v>
      </c>
      <c r="H145" s="11">
        <v>420.84</v>
      </c>
      <c r="I145" s="11">
        <v>0.18</v>
      </c>
      <c r="J145" s="11">
        <v>0</v>
      </c>
      <c r="K145" s="11">
        <v>0</v>
      </c>
      <c r="L145" s="11">
        <v>0</v>
      </c>
      <c r="M145" s="11">
        <v>41.4</v>
      </c>
      <c r="N145" s="11">
        <v>156.6</v>
      </c>
      <c r="O145" s="11">
        <v>59.4</v>
      </c>
      <c r="P145" s="11">
        <v>1.98</v>
      </c>
    </row>
    <row r="146" spans="1:16" ht="12" customHeight="1">
      <c r="A146" s="36"/>
      <c r="B146" s="37" t="s">
        <v>31</v>
      </c>
      <c r="C146" s="38"/>
      <c r="D146" s="19">
        <f aca="true" t="shared" si="21" ref="D146:P146">SUM(D141:D145)</f>
        <v>740</v>
      </c>
      <c r="E146" s="17">
        <f t="shared" si="21"/>
        <v>35.13</v>
      </c>
      <c r="F146" s="17">
        <f t="shared" si="21"/>
        <v>26.720000000000006</v>
      </c>
      <c r="G146" s="17">
        <f t="shared" si="21"/>
        <v>59.14</v>
      </c>
      <c r="H146" s="17">
        <f t="shared" si="21"/>
        <v>880.6299999999999</v>
      </c>
      <c r="I146" s="17">
        <f t="shared" si="21"/>
        <v>0.42000000000000004</v>
      </c>
      <c r="J146" s="17">
        <f t="shared" si="21"/>
        <v>85.54</v>
      </c>
      <c r="K146" s="17">
        <f t="shared" si="21"/>
        <v>0.12000000000000001</v>
      </c>
      <c r="L146" s="17">
        <f t="shared" si="21"/>
        <v>0</v>
      </c>
      <c r="M146" s="17">
        <f t="shared" si="21"/>
        <v>205.23000000000002</v>
      </c>
      <c r="N146" s="17">
        <f t="shared" si="21"/>
        <v>278.67</v>
      </c>
      <c r="O146" s="17">
        <f t="shared" si="21"/>
        <v>113.2</v>
      </c>
      <c r="P146" s="17">
        <f t="shared" si="21"/>
        <v>6.16</v>
      </c>
    </row>
    <row r="147" spans="1:16" ht="12" customHeight="1">
      <c r="A147" s="39" t="s">
        <v>81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</row>
    <row r="148" spans="1:16" ht="12" customHeight="1">
      <c r="A148" s="34" t="s">
        <v>26</v>
      </c>
      <c r="B148" s="21">
        <v>268</v>
      </c>
      <c r="C148" s="22" t="s">
        <v>38</v>
      </c>
      <c r="D148" s="23">
        <v>220</v>
      </c>
      <c r="E148" s="24">
        <v>12.78</v>
      </c>
      <c r="F148" s="24">
        <v>22.75</v>
      </c>
      <c r="G148" s="24">
        <v>2.42</v>
      </c>
      <c r="H148" s="24">
        <v>265.52</v>
      </c>
      <c r="I148" s="24">
        <v>0.09</v>
      </c>
      <c r="J148" s="24">
        <v>0.24</v>
      </c>
      <c r="K148" s="24">
        <v>0.31</v>
      </c>
      <c r="L148" s="24">
        <v>0</v>
      </c>
      <c r="M148" s="24">
        <v>94.49</v>
      </c>
      <c r="N148" s="24">
        <v>206.97</v>
      </c>
      <c r="O148" s="24">
        <v>14.79</v>
      </c>
      <c r="P148" s="24">
        <v>2.42</v>
      </c>
    </row>
    <row r="149" spans="1:16" ht="12" customHeight="1">
      <c r="A149" s="35"/>
      <c r="B149" s="9">
        <v>462</v>
      </c>
      <c r="C149" s="10" t="s">
        <v>56</v>
      </c>
      <c r="D149" s="18">
        <v>200</v>
      </c>
      <c r="E149" s="11">
        <v>3.35</v>
      </c>
      <c r="F149" s="11">
        <v>3.52</v>
      </c>
      <c r="G149" s="11">
        <v>20.3</v>
      </c>
      <c r="H149" s="11">
        <v>134.8</v>
      </c>
      <c r="I149" s="11">
        <v>0.04</v>
      </c>
      <c r="J149" s="11">
        <v>1.94</v>
      </c>
      <c r="K149" s="11">
        <v>0.08</v>
      </c>
      <c r="L149" s="11">
        <v>0.05</v>
      </c>
      <c r="M149" s="11">
        <v>189.41</v>
      </c>
      <c r="N149" s="11">
        <v>168</v>
      </c>
      <c r="O149" s="11">
        <v>105.25</v>
      </c>
      <c r="P149" s="11">
        <v>1.15</v>
      </c>
    </row>
    <row r="150" spans="1:16" ht="12" customHeight="1">
      <c r="A150" s="35"/>
      <c r="B150" s="9">
        <v>62</v>
      </c>
      <c r="C150" s="10" t="s">
        <v>49</v>
      </c>
      <c r="D150" s="9">
        <v>10</v>
      </c>
      <c r="E150" s="11">
        <v>0.07</v>
      </c>
      <c r="F150" s="11">
        <v>7</v>
      </c>
      <c r="G150" s="11">
        <v>0.08</v>
      </c>
      <c r="H150" s="11">
        <v>64.8</v>
      </c>
      <c r="I150" s="11">
        <v>0</v>
      </c>
      <c r="J150" s="11">
        <v>0</v>
      </c>
      <c r="K150" s="11">
        <v>0.04</v>
      </c>
      <c r="L150" s="11">
        <v>0</v>
      </c>
      <c r="M150" s="11">
        <v>2.4</v>
      </c>
      <c r="N150" s="11">
        <v>3</v>
      </c>
      <c r="O150" s="11">
        <v>0</v>
      </c>
      <c r="P150" s="11">
        <v>0.02</v>
      </c>
    </row>
    <row r="151" spans="1:16" ht="12" customHeight="1">
      <c r="A151" s="35"/>
      <c r="B151" s="9"/>
      <c r="C151" s="10" t="s">
        <v>42</v>
      </c>
      <c r="D151" s="9">
        <v>90</v>
      </c>
      <c r="E151" s="11">
        <v>14.22</v>
      </c>
      <c r="F151" s="11">
        <v>1.8</v>
      </c>
      <c r="G151" s="11">
        <v>3.78</v>
      </c>
      <c r="H151" s="11">
        <v>420.84</v>
      </c>
      <c r="I151" s="11">
        <v>0.18</v>
      </c>
      <c r="J151" s="11">
        <v>0</v>
      </c>
      <c r="K151" s="11">
        <v>0</v>
      </c>
      <c r="L151" s="11">
        <v>0</v>
      </c>
      <c r="M151" s="11">
        <v>41.4</v>
      </c>
      <c r="N151" s="11">
        <v>156.6</v>
      </c>
      <c r="O151" s="11">
        <v>59.4</v>
      </c>
      <c r="P151" s="11">
        <v>1.98</v>
      </c>
    </row>
    <row r="152" spans="1:16" ht="12" customHeight="1">
      <c r="A152" s="36"/>
      <c r="B152" s="37" t="s">
        <v>25</v>
      </c>
      <c r="C152" s="38"/>
      <c r="D152" s="33">
        <f aca="true" t="shared" si="22" ref="D152:P152">SUM(D148:D151)</f>
        <v>520</v>
      </c>
      <c r="E152" s="17">
        <f t="shared" si="22"/>
        <v>30.42</v>
      </c>
      <c r="F152" s="17">
        <f t="shared" si="22"/>
        <v>35.06999999999999</v>
      </c>
      <c r="G152" s="17">
        <f t="shared" si="22"/>
        <v>26.58</v>
      </c>
      <c r="H152" s="17">
        <f t="shared" si="22"/>
        <v>885.96</v>
      </c>
      <c r="I152" s="17">
        <f t="shared" si="22"/>
        <v>0.31</v>
      </c>
      <c r="J152" s="17">
        <f t="shared" si="22"/>
        <v>2.1799999999999997</v>
      </c>
      <c r="K152" s="17">
        <f t="shared" si="22"/>
        <v>0.43</v>
      </c>
      <c r="L152" s="17">
        <f t="shared" si="22"/>
        <v>0.05</v>
      </c>
      <c r="M152" s="17">
        <f t="shared" si="22"/>
        <v>327.69999999999993</v>
      </c>
      <c r="N152" s="17">
        <f t="shared" si="22"/>
        <v>534.57</v>
      </c>
      <c r="O152" s="17">
        <f t="shared" si="22"/>
        <v>179.44</v>
      </c>
      <c r="P152" s="17">
        <f t="shared" si="22"/>
        <v>5.57</v>
      </c>
    </row>
    <row r="153" spans="1:16" ht="12" customHeight="1">
      <c r="A153" s="34" t="s">
        <v>32</v>
      </c>
      <c r="B153" s="9">
        <v>135</v>
      </c>
      <c r="C153" s="10" t="s">
        <v>57</v>
      </c>
      <c r="D153" s="18">
        <v>200</v>
      </c>
      <c r="E153" s="11">
        <v>1.68</v>
      </c>
      <c r="F153" s="11">
        <v>5.98</v>
      </c>
      <c r="G153" s="11">
        <v>9.35</v>
      </c>
      <c r="H153" s="11">
        <v>98.37</v>
      </c>
      <c r="I153" s="11">
        <v>0.11</v>
      </c>
      <c r="J153" s="11">
        <v>6.8</v>
      </c>
      <c r="K153" s="11">
        <v>0</v>
      </c>
      <c r="L153" s="11">
        <v>0</v>
      </c>
      <c r="M153" s="11">
        <v>25.71</v>
      </c>
      <c r="N153" s="11">
        <v>43.02</v>
      </c>
      <c r="O153" s="11">
        <v>69.17</v>
      </c>
      <c r="P153" s="11">
        <v>0.07</v>
      </c>
    </row>
    <row r="154" spans="1:16" ht="12" customHeight="1">
      <c r="A154" s="35"/>
      <c r="B154" s="9">
        <v>386</v>
      </c>
      <c r="C154" s="10" t="s">
        <v>40</v>
      </c>
      <c r="D154" s="18">
        <v>150</v>
      </c>
      <c r="E154" s="11">
        <v>2.43</v>
      </c>
      <c r="F154" s="11">
        <v>3.58</v>
      </c>
      <c r="G154" s="11">
        <v>24.46</v>
      </c>
      <c r="H154" s="11">
        <v>116.5</v>
      </c>
      <c r="I154" s="11">
        <v>0.03</v>
      </c>
      <c r="J154" s="11">
        <v>0</v>
      </c>
      <c r="K154" s="11">
        <v>0</v>
      </c>
      <c r="L154" s="11">
        <v>0</v>
      </c>
      <c r="M154" s="11">
        <v>0.92</v>
      </c>
      <c r="N154" s="11">
        <v>40.63</v>
      </c>
      <c r="O154" s="11">
        <v>10.89</v>
      </c>
      <c r="P154" s="11">
        <v>0.34</v>
      </c>
    </row>
    <row r="155" spans="1:16" ht="12" customHeight="1">
      <c r="A155" s="35"/>
      <c r="B155" s="9">
        <v>339</v>
      </c>
      <c r="C155" s="10" t="s">
        <v>59</v>
      </c>
      <c r="D155" s="9">
        <v>100</v>
      </c>
      <c r="E155" s="11">
        <v>15.07</v>
      </c>
      <c r="F155" s="11">
        <v>16.51</v>
      </c>
      <c r="G155" s="11">
        <v>13.72</v>
      </c>
      <c r="H155" s="11">
        <v>212</v>
      </c>
      <c r="I155" s="11">
        <v>0.1</v>
      </c>
      <c r="J155" s="11">
        <v>0.26</v>
      </c>
      <c r="K155" s="11">
        <v>0</v>
      </c>
      <c r="L155" s="11">
        <v>0</v>
      </c>
      <c r="M155" s="11">
        <v>55.14</v>
      </c>
      <c r="N155" s="11">
        <v>20.2</v>
      </c>
      <c r="O155" s="11">
        <v>4.04</v>
      </c>
      <c r="P155" s="11">
        <v>2.21</v>
      </c>
    </row>
    <row r="156" spans="1:16" ht="12" customHeight="1">
      <c r="A156" s="35"/>
      <c r="B156" s="9">
        <v>408</v>
      </c>
      <c r="C156" s="10" t="s">
        <v>50</v>
      </c>
      <c r="D156" s="9">
        <v>50</v>
      </c>
      <c r="E156" s="11">
        <v>0.55</v>
      </c>
      <c r="F156" s="11">
        <v>1.67</v>
      </c>
      <c r="G156" s="11">
        <v>2.29</v>
      </c>
      <c r="H156" s="11">
        <v>51.2</v>
      </c>
      <c r="I156" s="11">
        <v>0</v>
      </c>
      <c r="J156" s="11">
        <v>0.7</v>
      </c>
      <c r="K156" s="11">
        <v>10</v>
      </c>
      <c r="L156" s="11">
        <v>0</v>
      </c>
      <c r="M156" s="11">
        <v>4.33</v>
      </c>
      <c r="N156" s="11">
        <v>0</v>
      </c>
      <c r="O156" s="11">
        <v>9.2</v>
      </c>
      <c r="P156" s="11">
        <v>0.04</v>
      </c>
    </row>
    <row r="157" spans="1:16" ht="12" customHeight="1">
      <c r="A157" s="35"/>
      <c r="B157" s="9">
        <v>495</v>
      </c>
      <c r="C157" s="10" t="s">
        <v>60</v>
      </c>
      <c r="D157" s="18">
        <v>200</v>
      </c>
      <c r="E157" s="11">
        <v>0.59</v>
      </c>
      <c r="F157" s="11">
        <v>0.06</v>
      </c>
      <c r="G157" s="11">
        <v>28.22</v>
      </c>
      <c r="H157" s="11">
        <v>126.2</v>
      </c>
      <c r="I157" s="11">
        <v>0.12</v>
      </c>
      <c r="J157" s="11">
        <v>9.35</v>
      </c>
      <c r="K157" s="11">
        <v>0.12</v>
      </c>
      <c r="L157" s="11">
        <v>1.68</v>
      </c>
      <c r="M157" s="11">
        <v>28.7</v>
      </c>
      <c r="N157" s="11">
        <v>52.6</v>
      </c>
      <c r="O157" s="11">
        <v>19.6</v>
      </c>
      <c r="P157" s="11">
        <v>0.96</v>
      </c>
    </row>
    <row r="158" spans="1:16" ht="12" customHeight="1">
      <c r="A158" s="35"/>
      <c r="B158" s="9"/>
      <c r="C158" s="10" t="s">
        <v>42</v>
      </c>
      <c r="D158" s="9">
        <v>60</v>
      </c>
      <c r="E158" s="11">
        <v>9.48</v>
      </c>
      <c r="F158" s="11">
        <v>1.2</v>
      </c>
      <c r="G158" s="11">
        <v>2.52</v>
      </c>
      <c r="H158" s="11">
        <v>280.56</v>
      </c>
      <c r="I158" s="11">
        <v>0.12</v>
      </c>
      <c r="J158" s="11">
        <v>0</v>
      </c>
      <c r="K158" s="11">
        <v>0</v>
      </c>
      <c r="L158" s="11">
        <v>0</v>
      </c>
      <c r="M158" s="11">
        <v>27.6</v>
      </c>
      <c r="N158" s="11">
        <v>104.4</v>
      </c>
      <c r="O158" s="11">
        <v>39.6</v>
      </c>
      <c r="P158" s="11">
        <v>1.32</v>
      </c>
    </row>
    <row r="159" spans="1:16" ht="12" customHeight="1">
      <c r="A159" s="36"/>
      <c r="B159" s="37" t="s">
        <v>31</v>
      </c>
      <c r="C159" s="38"/>
      <c r="D159" s="19">
        <f aca="true" t="shared" si="23" ref="D159:P159">SUM(D153:D158)</f>
        <v>760</v>
      </c>
      <c r="E159" s="17">
        <f t="shared" si="23"/>
        <v>29.8</v>
      </c>
      <c r="F159" s="17">
        <f t="shared" si="23"/>
        <v>29</v>
      </c>
      <c r="G159" s="17">
        <f t="shared" si="23"/>
        <v>80.55999999999999</v>
      </c>
      <c r="H159" s="17">
        <f t="shared" si="23"/>
        <v>884.8299999999999</v>
      </c>
      <c r="I159" s="17">
        <f t="shared" si="23"/>
        <v>0.48</v>
      </c>
      <c r="J159" s="17">
        <f t="shared" si="23"/>
        <v>17.11</v>
      </c>
      <c r="K159" s="17">
        <f t="shared" si="23"/>
        <v>10.12</v>
      </c>
      <c r="L159" s="17">
        <f t="shared" si="23"/>
        <v>1.68</v>
      </c>
      <c r="M159" s="17">
        <f t="shared" si="23"/>
        <v>142.4</v>
      </c>
      <c r="N159" s="17">
        <f t="shared" si="23"/>
        <v>260.85</v>
      </c>
      <c r="O159" s="17">
        <f t="shared" si="23"/>
        <v>152.5</v>
      </c>
      <c r="P159" s="17">
        <f t="shared" si="23"/>
        <v>4.94</v>
      </c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</sheetData>
  <sheetProtection/>
  <mergeCells count="68">
    <mergeCell ref="C12:C13"/>
    <mergeCell ref="D12:D13"/>
    <mergeCell ref="A1:M1"/>
    <mergeCell ref="A2:M2"/>
    <mergeCell ref="A3:M3"/>
    <mergeCell ref="I5:L5"/>
    <mergeCell ref="E12:G12"/>
    <mergeCell ref="H12:H13"/>
    <mergeCell ref="A45:A50"/>
    <mergeCell ref="I12:L12"/>
    <mergeCell ref="A12:A13"/>
    <mergeCell ref="M12:P12"/>
    <mergeCell ref="A9:P9"/>
    <mergeCell ref="A14:P14"/>
    <mergeCell ref="B25:C25"/>
    <mergeCell ref="A20:A25"/>
    <mergeCell ref="A10:M10"/>
    <mergeCell ref="B12:B13"/>
    <mergeCell ref="B61:C61"/>
    <mergeCell ref="A26:P26"/>
    <mergeCell ref="B31:C31"/>
    <mergeCell ref="A27:A31"/>
    <mergeCell ref="B56:C56"/>
    <mergeCell ref="A57:A61"/>
    <mergeCell ref="A39:P39"/>
    <mergeCell ref="B44:C44"/>
    <mergeCell ref="A40:A44"/>
    <mergeCell ref="B50:C50"/>
    <mergeCell ref="A104:A110"/>
    <mergeCell ref="A63:A67"/>
    <mergeCell ref="A68:A74"/>
    <mergeCell ref="A87:P87"/>
    <mergeCell ref="B19:C19"/>
    <mergeCell ref="A15:A19"/>
    <mergeCell ref="B38:C38"/>
    <mergeCell ref="A32:A38"/>
    <mergeCell ref="A51:P51"/>
    <mergeCell ref="A52:A56"/>
    <mergeCell ref="A148:A152"/>
    <mergeCell ref="B152:C152"/>
    <mergeCell ref="B134:C134"/>
    <mergeCell ref="A129:A134"/>
    <mergeCell ref="B92:C92"/>
    <mergeCell ref="A88:A92"/>
    <mergeCell ref="B97:C97"/>
    <mergeCell ref="B146:C146"/>
    <mergeCell ref="A93:A97"/>
    <mergeCell ref="A98:P98"/>
    <mergeCell ref="B140:C140"/>
    <mergeCell ref="A136:A140"/>
    <mergeCell ref="B128:C128"/>
    <mergeCell ref="A124:A128"/>
    <mergeCell ref="A111:P111"/>
    <mergeCell ref="A76:A80"/>
    <mergeCell ref="A81:A86"/>
    <mergeCell ref="B103:C103"/>
    <mergeCell ref="A99:A103"/>
    <mergeCell ref="B110:C110"/>
    <mergeCell ref="A153:A159"/>
    <mergeCell ref="B159:C159"/>
    <mergeCell ref="A112:A116"/>
    <mergeCell ref="B116:C116"/>
    <mergeCell ref="B122:C122"/>
    <mergeCell ref="A117:A122"/>
    <mergeCell ref="A147:P147"/>
    <mergeCell ref="A135:P135"/>
    <mergeCell ref="A123:P123"/>
    <mergeCell ref="A141:A146"/>
  </mergeCells>
  <printOptions/>
  <pageMargins left="0.68" right="0.25" top="0.31" bottom="0.3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мк</cp:lastModifiedBy>
  <cp:lastPrinted>2023-09-05T13:39:30Z</cp:lastPrinted>
  <dcterms:created xsi:type="dcterms:W3CDTF">2022-04-09T15:08:55Z</dcterms:created>
  <dcterms:modified xsi:type="dcterms:W3CDTF">2023-09-05T13:40:54Z</dcterms:modified>
  <cp:category/>
  <cp:version/>
  <cp:contentType/>
  <cp:contentStatus/>
</cp:coreProperties>
</file>